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22410" windowHeight="13170" activeTab="0"/>
  </bookViews>
  <sheets>
    <sheet name="6DegreesSplitsFinal" sheetId="1" r:id="rId1"/>
  </sheets>
  <definedNames/>
  <calcPr fullCalcOnLoad="1"/>
</workbook>
</file>

<file path=xl/sharedStrings.xml><?xml version="1.0" encoding="utf-8"?>
<sst xmlns="http://schemas.openxmlformats.org/spreadsheetml/2006/main" count="155" uniqueCount="97">
  <si>
    <t>Orienteering</t>
  </si>
  <si>
    <t>Relay - Loop A</t>
  </si>
  <si>
    <t>Relay - Loop B</t>
  </si>
  <si>
    <t>Relay - Loop C</t>
  </si>
  <si>
    <t>Relay - Loop D</t>
  </si>
  <si>
    <t>TA</t>
  </si>
  <si>
    <t>Kayaking</t>
  </si>
  <si>
    <t>Team #</t>
  </si>
  <si>
    <t>Team Name</t>
  </si>
  <si>
    <t>Cat.</t>
  </si>
  <si>
    <t>Total</t>
  </si>
  <si>
    <t>CP01</t>
  </si>
  <si>
    <t>CP02</t>
  </si>
  <si>
    <t>CP03</t>
  </si>
  <si>
    <t>CP04</t>
  </si>
  <si>
    <t>CP05</t>
  </si>
  <si>
    <t>CP06</t>
  </si>
  <si>
    <t>CP07</t>
  </si>
  <si>
    <t>CP08</t>
  </si>
  <si>
    <t>CP09</t>
  </si>
  <si>
    <t>CP010</t>
  </si>
  <si>
    <t>CP11</t>
  </si>
  <si>
    <t>CP12</t>
  </si>
  <si>
    <t>CP13</t>
  </si>
  <si>
    <t>CP14</t>
  </si>
  <si>
    <t>CP15</t>
  </si>
  <si>
    <t>CP16</t>
  </si>
  <si>
    <t>CP17</t>
  </si>
  <si>
    <t>CP18</t>
  </si>
  <si>
    <t>CP19</t>
  </si>
  <si>
    <t>CP20</t>
  </si>
  <si>
    <t>CP21</t>
  </si>
  <si>
    <t>CP22</t>
  </si>
  <si>
    <t>CP23</t>
  </si>
  <si>
    <t>CP24</t>
  </si>
  <si>
    <t>CP25</t>
  </si>
  <si>
    <t>CP26</t>
  </si>
  <si>
    <t>CP27</t>
  </si>
  <si>
    <t>CP28</t>
  </si>
  <si>
    <t>CP29</t>
  </si>
  <si>
    <t>CP30</t>
  </si>
  <si>
    <t>CP31</t>
  </si>
  <si>
    <t>CP32</t>
  </si>
  <si>
    <t>CP33</t>
  </si>
  <si>
    <t>CP34</t>
  </si>
  <si>
    <t>CP35</t>
  </si>
  <si>
    <t>CP36</t>
  </si>
  <si>
    <t>C37</t>
  </si>
  <si>
    <t>CP38</t>
  </si>
  <si>
    <t>CP39</t>
  </si>
  <si>
    <t>CP40</t>
  </si>
  <si>
    <t>CP41</t>
  </si>
  <si>
    <t>CP42</t>
  </si>
  <si>
    <t>CP43</t>
  </si>
  <si>
    <t>CP44</t>
  </si>
  <si>
    <t>CP45</t>
  </si>
  <si>
    <t>Finish</t>
  </si>
  <si>
    <t>With Kayak (42k, 45 controls)</t>
  </si>
  <si>
    <t>Mergeo.com</t>
  </si>
  <si>
    <t>2C</t>
  </si>
  <si>
    <t>Unfiltered</t>
  </si>
  <si>
    <t>2M</t>
  </si>
  <si>
    <t>C and C Fun Factory</t>
  </si>
  <si>
    <t>3C</t>
  </si>
  <si>
    <t>Manny's Pale Ale</t>
  </si>
  <si>
    <t>4C</t>
  </si>
  <si>
    <t>Team Bro</t>
  </si>
  <si>
    <t>The Tribunal</t>
  </si>
  <si>
    <t>3M</t>
  </si>
  <si>
    <t>C.A.R.T.</t>
  </si>
  <si>
    <t>Franks without the Beans</t>
  </si>
  <si>
    <t>Zippity Do Dah</t>
  </si>
  <si>
    <t>1M</t>
  </si>
  <si>
    <t>-----</t>
  </si>
  <si>
    <t>DNF</t>
  </si>
  <si>
    <t>Without Kayak (39k, 40 controls)</t>
  </si>
  <si>
    <t>oso lost</t>
  </si>
  <si>
    <t>Team Solo</t>
  </si>
  <si>
    <t>Team Freedom</t>
  </si>
  <si>
    <t>Hakuna ma Ta-Ta</t>
  </si>
  <si>
    <t>3F</t>
  </si>
  <si>
    <t>Extreme Detour</t>
  </si>
  <si>
    <t>Dare Greatly</t>
  </si>
  <si>
    <t>WickedAR.com</t>
  </si>
  <si>
    <t>Mt. Biking</t>
  </si>
  <si>
    <t>Radio O'</t>
  </si>
  <si>
    <t>Trekking</t>
  </si>
  <si>
    <t>Fastest split</t>
  </si>
  <si>
    <t>Colin Ness/Connie Ness/Haldre Rogers</t>
  </si>
  <si>
    <t>Eric Bone/Kimberley Shavender</t>
  </si>
  <si>
    <t>Todd DeGreen/Doug Zimmerman</t>
  </si>
  <si>
    <t>Darian Davis/Chris Gerard</t>
  </si>
  <si>
    <t>Susan Anderson/Barry Teschlog</t>
  </si>
  <si>
    <t>Annalisa DeVries/Case DeVries</t>
  </si>
  <si>
    <t>Barry Franks/Tim Franks</t>
  </si>
  <si>
    <t>Bruce Bassett/Eric Dumont</t>
  </si>
  <si>
    <t>Don Willits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</si>
</sst>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21" fontId="0" fillId="0" borderId="10" xfId="0" applyNumberFormat="1" applyBorder="1" applyAlignment="1">
      <alignment horizontal="center" vertical="top"/>
    </xf>
    <xf numFmtId="21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21" fontId="0" fillId="19" borderId="0" xfId="0" applyNumberFormat="1" applyFill="1" applyBorder="1" applyAlignment="1">
      <alignment horizontal="center" vertical="top"/>
    </xf>
    <xf numFmtId="0" fontId="0" fillId="0" borderId="11" xfId="0" applyBorder="1" applyAlignment="1">
      <alignment/>
    </xf>
    <xf numFmtId="21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21" fontId="0" fillId="19" borderId="11" xfId="0" applyNumberFormat="1" applyFill="1" applyBorder="1" applyAlignment="1">
      <alignment horizontal="center" vertical="top"/>
    </xf>
    <xf numFmtId="0" fontId="3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NumberFormat="1" applyAlignment="1">
      <alignment horizontal="center" vertical="top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/>
    </xf>
    <xf numFmtId="21" fontId="0" fillId="0" borderId="17" xfId="0" applyNumberFormat="1" applyBorder="1" applyAlignment="1">
      <alignment horizontal="center" vertical="top"/>
    </xf>
    <xf numFmtId="21" fontId="0" fillId="0" borderId="18" xfId="0" applyNumberFormat="1" applyBorder="1" applyAlignment="1">
      <alignment horizontal="center" vertical="top"/>
    </xf>
    <xf numFmtId="21" fontId="0" fillId="0" borderId="16" xfId="0" applyNumberForma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21" fontId="0" fillId="0" borderId="19" xfId="0" applyNumberFormat="1" applyBorder="1" applyAlignment="1">
      <alignment horizontal="center" vertical="top"/>
    </xf>
    <xf numFmtId="21" fontId="0" fillId="19" borderId="18" xfId="0" applyNumberForma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8" xfId="0" applyBorder="1" applyAlignment="1">
      <alignment/>
    </xf>
    <xf numFmtId="21" fontId="0" fillId="19" borderId="18" xfId="0" applyNumberFormat="1" applyFont="1" applyFill="1" applyBorder="1" applyAlignment="1">
      <alignment horizontal="center" vertical="top"/>
    </xf>
    <xf numFmtId="21" fontId="0" fillId="19" borderId="16" xfId="0" applyNumberFormat="1" applyFont="1" applyFill="1" applyBorder="1" applyAlignment="1">
      <alignment horizontal="center" vertical="top"/>
    </xf>
    <xf numFmtId="21" fontId="0" fillId="19" borderId="17" xfId="0" applyNumberFormat="1" applyFill="1" applyBorder="1" applyAlignment="1">
      <alignment horizontal="center" vertical="top"/>
    </xf>
    <xf numFmtId="21" fontId="0" fillId="19" borderId="16" xfId="0" applyNumberFormat="1" applyFill="1" applyBorder="1" applyAlignment="1">
      <alignment horizontal="center" vertical="top"/>
    </xf>
    <xf numFmtId="0" fontId="0" fillId="0" borderId="19" xfId="0" applyNumberFormat="1" applyBorder="1" applyAlignment="1">
      <alignment horizontal="center" vertical="top"/>
    </xf>
    <xf numFmtId="0" fontId="0" fillId="0" borderId="16" xfId="0" applyNumberFormat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1" fontId="0" fillId="19" borderId="22" xfId="0" applyNumberFormat="1" applyFont="1" applyFill="1" applyBorder="1" applyAlignment="1">
      <alignment horizontal="center" vertical="top"/>
    </xf>
    <xf numFmtId="21" fontId="0" fillId="0" borderId="23" xfId="0" applyNumberFormat="1" applyBorder="1" applyAlignment="1">
      <alignment horizontal="center" vertical="top"/>
    </xf>
    <xf numFmtId="21" fontId="0" fillId="0" borderId="24" xfId="0" applyNumberFormat="1" applyBorder="1" applyAlignment="1">
      <alignment horizontal="center" vertical="top"/>
    </xf>
    <xf numFmtId="21" fontId="0" fillId="0" borderId="25" xfId="0" applyNumberFormat="1" applyBorder="1" applyAlignment="1">
      <alignment horizontal="center" vertical="top"/>
    </xf>
    <xf numFmtId="21" fontId="0" fillId="0" borderId="22" xfId="0" applyNumberFormat="1" applyBorder="1" applyAlignment="1">
      <alignment horizontal="center" vertical="top"/>
    </xf>
    <xf numFmtId="21" fontId="0" fillId="19" borderId="25" xfId="0" applyNumberFormat="1" applyFont="1" applyFill="1" applyBorder="1" applyAlignment="1">
      <alignment horizontal="center" vertical="top"/>
    </xf>
    <xf numFmtId="21" fontId="0" fillId="19" borderId="23" xfId="0" applyNumberFormat="1" applyFill="1" applyBorder="1" applyAlignment="1">
      <alignment horizontal="center" vertical="top"/>
    </xf>
    <xf numFmtId="21" fontId="0" fillId="19" borderId="22" xfId="0" applyNumberFormat="1" applyFill="1" applyBorder="1" applyAlignment="1">
      <alignment horizontal="center" vertical="top"/>
    </xf>
    <xf numFmtId="21" fontId="0" fillId="19" borderId="24" xfId="0" applyNumberFormat="1" applyFill="1" applyBorder="1" applyAlignment="1">
      <alignment horizontal="center" vertical="top"/>
    </xf>
    <xf numFmtId="0" fontId="0" fillId="0" borderId="26" xfId="0" applyBorder="1" applyAlignment="1">
      <alignment horizontal="center"/>
    </xf>
    <xf numFmtId="21" fontId="0" fillId="0" borderId="27" xfId="0" applyNumberFormat="1" applyBorder="1" applyAlignment="1">
      <alignment horizontal="center" vertical="top"/>
    </xf>
    <xf numFmtId="21" fontId="0" fillId="0" borderId="28" xfId="0" applyNumberFormat="1" applyBorder="1" applyAlignment="1">
      <alignment horizontal="center" vertical="top"/>
    </xf>
    <xf numFmtId="21" fontId="0" fillId="19" borderId="25" xfId="0" applyNumberFormat="1" applyFill="1" applyBorder="1" applyAlignment="1">
      <alignment horizontal="center" vertical="top"/>
    </xf>
    <xf numFmtId="21" fontId="0" fillId="19" borderId="28" xfId="0" applyNumberFormat="1" applyFill="1" applyBorder="1" applyAlignment="1">
      <alignment horizontal="center" vertical="top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21" fontId="0" fillId="0" borderId="31" xfId="0" applyNumberFormat="1" applyBorder="1" applyAlignment="1">
      <alignment horizontal="center" vertical="top"/>
    </xf>
    <xf numFmtId="21" fontId="0" fillId="0" borderId="29" xfId="0" applyNumberFormat="1" applyBorder="1" applyAlignment="1">
      <alignment horizontal="center" vertical="top"/>
    </xf>
    <xf numFmtId="21" fontId="0" fillId="19" borderId="29" xfId="0" applyNumberFormat="1" applyFill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 vertical="top"/>
    </xf>
    <xf numFmtId="21" fontId="0" fillId="19" borderId="31" xfId="0" applyNumberFormat="1" applyFill="1" applyBorder="1" applyAlignment="1">
      <alignment horizontal="center" vertical="top"/>
    </xf>
    <xf numFmtId="21" fontId="0" fillId="0" borderId="33" xfId="0" applyNumberFormat="1" applyBorder="1" applyAlignment="1">
      <alignment horizontal="center" vertical="top"/>
    </xf>
    <xf numFmtId="21" fontId="0" fillId="0" borderId="34" xfId="0" applyNumberForma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21" fontId="0" fillId="33" borderId="19" xfId="0" applyNumberFormat="1" applyFill="1" applyBorder="1" applyAlignment="1">
      <alignment horizontal="center" vertical="top"/>
    </xf>
    <xf numFmtId="21" fontId="0" fillId="33" borderId="35" xfId="0" applyNumberFormat="1" applyFill="1" applyBorder="1" applyAlignment="1">
      <alignment horizontal="center" vertical="top"/>
    </xf>
    <xf numFmtId="21" fontId="0" fillId="33" borderId="36" xfId="0" applyNumberFormat="1" applyFill="1" applyBorder="1" applyAlignment="1">
      <alignment horizontal="center" vertical="top"/>
    </xf>
    <xf numFmtId="21" fontId="0" fillId="33" borderId="37" xfId="0" applyNumberFormat="1" applyFill="1" applyBorder="1" applyAlignment="1">
      <alignment horizontal="center" vertical="top"/>
    </xf>
    <xf numFmtId="21" fontId="0" fillId="33" borderId="38" xfId="0" applyNumberFormat="1" applyFill="1" applyBorder="1" applyAlignment="1">
      <alignment horizontal="center" vertical="top"/>
    </xf>
    <xf numFmtId="21" fontId="0" fillId="33" borderId="39" xfId="0" applyNumberFormat="1" applyFill="1" applyBorder="1" applyAlignment="1">
      <alignment horizontal="center" vertical="top"/>
    </xf>
    <xf numFmtId="21" fontId="0" fillId="33" borderId="40" xfId="0" applyNumberFormat="1" applyFill="1" applyBorder="1" applyAlignment="1">
      <alignment horizontal="center" vertical="top"/>
    </xf>
    <xf numFmtId="21" fontId="0" fillId="0" borderId="19" xfId="0" applyNumberFormat="1" applyFill="1" applyBorder="1" applyAlignment="1">
      <alignment horizontal="center" vertical="top"/>
    </xf>
    <xf numFmtId="21" fontId="0" fillId="33" borderId="24" xfId="0" applyNumberFormat="1" applyFill="1" applyBorder="1" applyAlignment="1">
      <alignment horizontal="center" vertical="top"/>
    </xf>
    <xf numFmtId="21" fontId="0" fillId="33" borderId="11" xfId="0" applyNumberFormat="1" applyFill="1" applyBorder="1" applyAlignment="1">
      <alignment horizontal="center" vertical="top"/>
    </xf>
    <xf numFmtId="21" fontId="0" fillId="33" borderId="0" xfId="0" applyNumberFormat="1" applyFill="1" applyBorder="1" applyAlignment="1">
      <alignment horizontal="center" vertical="top"/>
    </xf>
    <xf numFmtId="21" fontId="0" fillId="33" borderId="25" xfId="0" applyNumberFormat="1" applyFill="1" applyBorder="1" applyAlignment="1">
      <alignment horizontal="center" vertical="top"/>
    </xf>
    <xf numFmtId="21" fontId="0" fillId="33" borderId="0" xfId="0" applyNumberFormat="1" applyFill="1" applyAlignment="1">
      <alignment horizontal="center" vertical="top"/>
    </xf>
    <xf numFmtId="21" fontId="0" fillId="33" borderId="28" xfId="0" applyNumberFormat="1" applyFill="1" applyBorder="1" applyAlignment="1">
      <alignment horizontal="center" vertical="top"/>
    </xf>
    <xf numFmtId="21" fontId="0" fillId="33" borderId="29" xfId="0" applyNumberFormat="1" applyFill="1" applyBorder="1" applyAlignment="1">
      <alignment horizontal="center" vertical="top"/>
    </xf>
    <xf numFmtId="21" fontId="0" fillId="33" borderId="10" xfId="0" applyNumberFormat="1" applyFill="1" applyBorder="1" applyAlignment="1">
      <alignment horizontal="center" vertical="top"/>
    </xf>
    <xf numFmtId="0" fontId="0" fillId="33" borderId="36" xfId="0" applyFill="1" applyBorder="1" applyAlignment="1">
      <alignment horizontal="center" vertical="top"/>
    </xf>
    <xf numFmtId="0" fontId="0" fillId="33" borderId="19" xfId="0" applyFill="1" applyBorder="1" applyAlignment="1">
      <alignment horizontal="center" vertical="top"/>
    </xf>
    <xf numFmtId="0" fontId="0" fillId="33" borderId="40" xfId="0" applyFill="1" applyBorder="1" applyAlignment="1">
      <alignment horizontal="center" vertical="top"/>
    </xf>
    <xf numFmtId="21" fontId="0" fillId="33" borderId="41" xfId="0" applyNumberFormat="1" applyFill="1" applyBorder="1" applyAlignment="1">
      <alignment horizontal="center" vertical="top"/>
    </xf>
    <xf numFmtId="21" fontId="0" fillId="33" borderId="34" xfId="0" applyNumberFormat="1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25" xfId="0" applyFill="1" applyBorder="1" applyAlignment="1">
      <alignment horizontal="center" vertical="top"/>
    </xf>
    <xf numFmtId="0" fontId="0" fillId="33" borderId="38" xfId="0" applyFill="1" applyBorder="1" applyAlignment="1">
      <alignment horizontal="center" vertical="top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/>
    </xf>
    <xf numFmtId="0" fontId="0" fillId="19" borderId="0" xfId="0" applyFill="1" applyAlignment="1">
      <alignment/>
    </xf>
    <xf numFmtId="0" fontId="33" fillId="0" borderId="35" xfId="0" applyFont="1" applyBorder="1" applyAlignment="1">
      <alignment/>
    </xf>
    <xf numFmtId="0" fontId="33" fillId="0" borderId="24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24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0" xfId="0" applyFont="1" applyAlignment="1">
      <alignment/>
    </xf>
    <xf numFmtId="0" fontId="33" fillId="0" borderId="19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0" xfId="0" applyAlignment="1">
      <alignment horizontal="left" vertical="top"/>
    </xf>
    <xf numFmtId="0" fontId="33" fillId="0" borderId="43" xfId="0" applyFont="1" applyBorder="1" applyAlignment="1">
      <alignment vertical="top"/>
    </xf>
    <xf numFmtId="0" fontId="0" fillId="0" borderId="43" xfId="0" applyBorder="1" applyAlignment="1">
      <alignment vertical="top"/>
    </xf>
    <xf numFmtId="21" fontId="0" fillId="0" borderId="22" xfId="0" applyNumberFormat="1" applyBorder="1" applyAlignment="1">
      <alignment horizontal="center"/>
    </xf>
    <xf numFmtId="21" fontId="0" fillId="0" borderId="18" xfId="0" applyNumberFormat="1" applyBorder="1" applyAlignment="1">
      <alignment horizontal="center"/>
    </xf>
    <xf numFmtId="21" fontId="0" fillId="0" borderId="16" xfId="0" applyNumberFormat="1" applyBorder="1" applyAlignment="1">
      <alignment horizontal="center"/>
    </xf>
    <xf numFmtId="21" fontId="0" fillId="0" borderId="2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1" fontId="0" fillId="0" borderId="31" xfId="0" applyNumberFormat="1" applyBorder="1" applyAlignment="1">
      <alignment horizontal="center"/>
    </xf>
    <xf numFmtId="21" fontId="0" fillId="0" borderId="27" xfId="0" applyNumberFormat="1" applyBorder="1" applyAlignment="1">
      <alignment horizontal="center"/>
    </xf>
    <xf numFmtId="21" fontId="0" fillId="0" borderId="3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6.140625" style="0" customWidth="1"/>
    <col min="5" max="5" width="9.140625" style="0" customWidth="1"/>
    <col min="34" max="34" width="9.7109375" style="0" customWidth="1"/>
    <col min="51" max="51" width="48.8515625" style="0" customWidth="1"/>
  </cols>
  <sheetData>
    <row r="1" spans="2:50" ht="15">
      <c r="B1" s="9"/>
      <c r="C1" s="9"/>
      <c r="D1" s="1"/>
      <c r="E1" s="103" t="s">
        <v>0</v>
      </c>
      <c r="F1" s="102"/>
      <c r="G1" s="102"/>
      <c r="H1" s="102"/>
      <c r="I1" s="104"/>
      <c r="J1" s="102" t="s">
        <v>1</v>
      </c>
      <c r="K1" s="102"/>
      <c r="L1" s="102"/>
      <c r="M1" s="103" t="s">
        <v>2</v>
      </c>
      <c r="N1" s="102"/>
      <c r="O1" s="104"/>
      <c r="P1" s="102" t="s">
        <v>3</v>
      </c>
      <c r="Q1" s="102"/>
      <c r="R1" s="102"/>
      <c r="S1" s="103" t="s">
        <v>4</v>
      </c>
      <c r="T1" s="102"/>
      <c r="U1" s="104"/>
      <c r="V1" s="1" t="s">
        <v>5</v>
      </c>
      <c r="W1" s="103" t="s">
        <v>6</v>
      </c>
      <c r="X1" s="102"/>
      <c r="Y1" s="102"/>
      <c r="Z1" s="104"/>
      <c r="AA1" s="4" t="s">
        <v>5</v>
      </c>
      <c r="AB1" s="103" t="s">
        <v>84</v>
      </c>
      <c r="AC1" s="102"/>
      <c r="AD1" s="102"/>
      <c r="AE1" s="102"/>
      <c r="AF1" s="102"/>
      <c r="AG1" s="102"/>
      <c r="AH1" s="102"/>
      <c r="AI1" s="102"/>
      <c r="AJ1" s="104"/>
      <c r="AK1" s="102" t="s">
        <v>85</v>
      </c>
      <c r="AL1" s="102"/>
      <c r="AM1" s="102"/>
      <c r="AN1" s="52" t="s">
        <v>5</v>
      </c>
      <c r="AO1" s="103" t="s">
        <v>86</v>
      </c>
      <c r="AP1" s="102"/>
      <c r="AQ1" s="102"/>
      <c r="AR1" s="102"/>
      <c r="AS1" s="102"/>
      <c r="AT1" s="102"/>
      <c r="AU1" s="102"/>
      <c r="AV1" s="102"/>
      <c r="AW1" s="102"/>
      <c r="AX1" s="104"/>
    </row>
    <row r="2" spans="1:51" ht="15">
      <c r="A2" s="14" t="s">
        <v>7</v>
      </c>
      <c r="B2" s="19" t="s">
        <v>8</v>
      </c>
      <c r="C2" s="19" t="s">
        <v>9</v>
      </c>
      <c r="D2" s="92" t="s">
        <v>10</v>
      </c>
      <c r="E2" s="36" t="s">
        <v>11</v>
      </c>
      <c r="F2" s="17" t="s">
        <v>12</v>
      </c>
      <c r="G2" s="16" t="s">
        <v>13</v>
      </c>
      <c r="H2" s="17" t="s">
        <v>14</v>
      </c>
      <c r="I2" s="37" t="s">
        <v>15</v>
      </c>
      <c r="J2" s="16" t="s">
        <v>16</v>
      </c>
      <c r="K2" s="17" t="s">
        <v>17</v>
      </c>
      <c r="L2" s="16" t="s">
        <v>18</v>
      </c>
      <c r="M2" s="36" t="s">
        <v>19</v>
      </c>
      <c r="N2" s="17" t="s">
        <v>20</v>
      </c>
      <c r="O2" s="37" t="s">
        <v>21</v>
      </c>
      <c r="P2" s="16" t="s">
        <v>22</v>
      </c>
      <c r="Q2" s="17" t="s">
        <v>23</v>
      </c>
      <c r="R2" s="16" t="s">
        <v>24</v>
      </c>
      <c r="S2" s="36" t="s">
        <v>25</v>
      </c>
      <c r="T2" s="17" t="s">
        <v>26</v>
      </c>
      <c r="U2" s="37" t="s">
        <v>27</v>
      </c>
      <c r="V2" s="16" t="s">
        <v>28</v>
      </c>
      <c r="W2" s="47" t="s">
        <v>29</v>
      </c>
      <c r="X2" s="16" t="s">
        <v>30</v>
      </c>
      <c r="Y2" s="17" t="s">
        <v>31</v>
      </c>
      <c r="Z2" s="37" t="s">
        <v>32</v>
      </c>
      <c r="AA2" s="16" t="s">
        <v>33</v>
      </c>
      <c r="AB2" s="36" t="s">
        <v>34</v>
      </c>
      <c r="AC2" s="17" t="s">
        <v>35</v>
      </c>
      <c r="AD2" s="16" t="s">
        <v>36</v>
      </c>
      <c r="AE2" s="17" t="s">
        <v>37</v>
      </c>
      <c r="AF2" s="16" t="s">
        <v>38</v>
      </c>
      <c r="AG2" s="17" t="s">
        <v>39</v>
      </c>
      <c r="AH2" s="16" t="s">
        <v>40</v>
      </c>
      <c r="AI2" s="17" t="s">
        <v>41</v>
      </c>
      <c r="AJ2" s="37" t="s">
        <v>42</v>
      </c>
      <c r="AK2" s="16" t="s">
        <v>43</v>
      </c>
      <c r="AL2" s="17" t="s">
        <v>44</v>
      </c>
      <c r="AM2" s="16" t="s">
        <v>45</v>
      </c>
      <c r="AN2" s="53" t="s">
        <v>46</v>
      </c>
      <c r="AO2" s="36" t="s">
        <v>47</v>
      </c>
      <c r="AP2" s="17" t="s">
        <v>48</v>
      </c>
      <c r="AQ2" s="16" t="s">
        <v>49</v>
      </c>
      <c r="AR2" s="17" t="s">
        <v>50</v>
      </c>
      <c r="AS2" s="16" t="s">
        <v>51</v>
      </c>
      <c r="AT2" s="17" t="s">
        <v>52</v>
      </c>
      <c r="AU2" s="16" t="s">
        <v>53</v>
      </c>
      <c r="AV2" s="17" t="s">
        <v>54</v>
      </c>
      <c r="AW2" s="16" t="s">
        <v>55</v>
      </c>
      <c r="AX2" s="57" t="s">
        <v>56</v>
      </c>
      <c r="AY2" s="15" t="s">
        <v>8</v>
      </c>
    </row>
    <row r="3" spans="1:51" ht="15.75" thickBot="1">
      <c r="A3" s="106" t="s">
        <v>57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</row>
    <row r="4" spans="1:51" ht="15">
      <c r="A4" s="25">
        <v>51</v>
      </c>
      <c r="B4" s="93" t="s">
        <v>58</v>
      </c>
      <c r="C4" s="93" t="s">
        <v>59</v>
      </c>
      <c r="D4" s="73">
        <v>0.23798611111111112</v>
      </c>
      <c r="E4" s="67">
        <v>0.0017476851851851852</v>
      </c>
      <c r="F4" s="68">
        <v>0.004699074074074074</v>
      </c>
      <c r="G4" s="66">
        <v>0.00982638888888889</v>
      </c>
      <c r="H4" s="68">
        <v>0.012824074074074073</v>
      </c>
      <c r="I4" s="69">
        <v>0.014652777777777778</v>
      </c>
      <c r="J4" s="66">
        <v>0.016805555555555556</v>
      </c>
      <c r="K4" s="68">
        <v>0.018541666666666668</v>
      </c>
      <c r="L4" s="66">
        <v>0.020555555555555556</v>
      </c>
      <c r="M4" s="67">
        <v>0.022372685185185186</v>
      </c>
      <c r="N4" s="68">
        <v>0.024166666666666666</v>
      </c>
      <c r="O4" s="69">
        <v>0.025740740740740745</v>
      </c>
      <c r="P4" s="66">
        <v>0.027824074074074074</v>
      </c>
      <c r="Q4" s="68">
        <v>0.029826388888888892</v>
      </c>
      <c r="R4" s="66">
        <v>0.03695601851851852</v>
      </c>
      <c r="S4" s="67">
        <v>0.03916666666666666</v>
      </c>
      <c r="T4" s="68">
        <v>0.04079861111111111</v>
      </c>
      <c r="U4" s="69">
        <v>0.04253472222222222</v>
      </c>
      <c r="V4" s="66">
        <v>0.045162037037037035</v>
      </c>
      <c r="W4" s="70">
        <v>0.04986111111111111</v>
      </c>
      <c r="X4" s="66">
        <v>0.058888888888888886</v>
      </c>
      <c r="Y4" s="68">
        <v>0.06792824074074073</v>
      </c>
      <c r="Z4" s="69">
        <v>0.0691550925925926</v>
      </c>
      <c r="AA4" s="66">
        <v>0.0744675925925926</v>
      </c>
      <c r="AB4" s="67">
        <v>0.08640046296296296</v>
      </c>
      <c r="AC4" s="68">
        <v>0.08998842592592593</v>
      </c>
      <c r="AD4" s="66">
        <v>0.10493055555555557</v>
      </c>
      <c r="AE4" s="68">
        <v>0.11792824074074075</v>
      </c>
      <c r="AF4" s="66">
        <v>0.13149305555555554</v>
      </c>
      <c r="AG4" s="68">
        <v>0.13976851851851851</v>
      </c>
      <c r="AH4" s="66">
        <v>0.14546296296296296</v>
      </c>
      <c r="AI4" s="68">
        <v>0.1532638888888889</v>
      </c>
      <c r="AJ4" s="69">
        <v>0.15858796296296296</v>
      </c>
      <c r="AK4" s="66">
        <v>0.16394675925925925</v>
      </c>
      <c r="AL4" s="68">
        <v>0.16453703703703704</v>
      </c>
      <c r="AM4" s="66">
        <v>0.16578703703703704</v>
      </c>
      <c r="AN4" s="71">
        <v>0.16953703703703704</v>
      </c>
      <c r="AO4" s="66">
        <v>0.17662037037037037</v>
      </c>
      <c r="AP4" s="68">
        <v>0.18230324074074075</v>
      </c>
      <c r="AQ4" s="66">
        <v>0.19062500000000002</v>
      </c>
      <c r="AR4" s="68">
        <v>0.19781250000000003</v>
      </c>
      <c r="AS4" s="66">
        <v>0.2011574074074074</v>
      </c>
      <c r="AT4" s="68">
        <v>0.20972222222222223</v>
      </c>
      <c r="AU4" s="66">
        <v>0.21928240740740743</v>
      </c>
      <c r="AV4" s="68">
        <v>0.22592592592592595</v>
      </c>
      <c r="AW4" s="66">
        <v>0.2363888888888889</v>
      </c>
      <c r="AX4" s="72">
        <v>0.23798611111111112</v>
      </c>
      <c r="AY4" s="95" t="s">
        <v>58</v>
      </c>
    </row>
    <row r="5" spans="1:51" ht="15.75" thickBot="1">
      <c r="A5" s="20"/>
      <c r="B5" s="29"/>
      <c r="C5" s="29"/>
      <c r="D5" s="20"/>
      <c r="E5" s="38">
        <v>0.0017476851851851852</v>
      </c>
      <c r="F5" s="30">
        <f>SUM(F4-E4)</f>
        <v>0.002951388888888889</v>
      </c>
      <c r="G5" s="31">
        <f>SUM(G4-F4)</f>
        <v>0.0051273148148148154</v>
      </c>
      <c r="H5" s="23">
        <f aca="true" t="shared" si="0" ref="H5:AX5">SUM(H4-G4)</f>
        <v>0.002997685185185183</v>
      </c>
      <c r="I5" s="39">
        <f t="shared" si="0"/>
        <v>0.0018287037037037056</v>
      </c>
      <c r="J5" s="33">
        <f t="shared" si="0"/>
        <v>0.0021527777777777778</v>
      </c>
      <c r="K5" s="27">
        <f t="shared" si="0"/>
        <v>0.0017361111111111119</v>
      </c>
      <c r="L5" s="24">
        <f t="shared" si="0"/>
        <v>0.002013888888888888</v>
      </c>
      <c r="M5" s="42">
        <f t="shared" si="0"/>
        <v>0.0018171296296296303</v>
      </c>
      <c r="N5" s="23">
        <f t="shared" si="0"/>
        <v>0.0017939814814814797</v>
      </c>
      <c r="O5" s="44">
        <f t="shared" si="0"/>
        <v>0.0015740740740740784</v>
      </c>
      <c r="P5" s="24">
        <f t="shared" si="0"/>
        <v>0.0020833333333333294</v>
      </c>
      <c r="Q5" s="23">
        <f t="shared" si="0"/>
        <v>0.002002314814814818</v>
      </c>
      <c r="R5" s="24">
        <f t="shared" si="0"/>
        <v>0.007129629629629628</v>
      </c>
      <c r="S5" s="42">
        <f t="shared" si="0"/>
        <v>0.002210648148148142</v>
      </c>
      <c r="T5" s="23">
        <f t="shared" si="0"/>
        <v>0.0016319444444444497</v>
      </c>
      <c r="U5" s="39">
        <f t="shared" si="0"/>
        <v>0.001736111111111105</v>
      </c>
      <c r="V5" s="33">
        <f t="shared" si="0"/>
        <v>0.0026273148148148184</v>
      </c>
      <c r="W5" s="48">
        <f t="shared" si="0"/>
        <v>0.004699074074074078</v>
      </c>
      <c r="X5" s="24">
        <f t="shared" si="0"/>
        <v>0.009027777777777773</v>
      </c>
      <c r="Y5" s="23">
        <f t="shared" si="0"/>
        <v>0.009039351851851847</v>
      </c>
      <c r="Z5" s="39">
        <f t="shared" si="0"/>
        <v>0.0012268518518518678</v>
      </c>
      <c r="AA5" s="24">
        <f t="shared" si="0"/>
        <v>0.005312499999999998</v>
      </c>
      <c r="AB5" s="45">
        <f t="shared" si="0"/>
        <v>0.011932870370370358</v>
      </c>
      <c r="AC5" s="23">
        <f t="shared" si="0"/>
        <v>0.0035879629629629733</v>
      </c>
      <c r="AD5" s="24">
        <f t="shared" si="0"/>
        <v>0.014942129629629639</v>
      </c>
      <c r="AE5" s="23">
        <f t="shared" si="0"/>
        <v>0.012997685185185182</v>
      </c>
      <c r="AF5" s="33">
        <f t="shared" si="0"/>
        <v>0.013564814814814793</v>
      </c>
      <c r="AG5" s="27">
        <f t="shared" si="0"/>
        <v>0.00827546296296297</v>
      </c>
      <c r="AH5" s="33">
        <f t="shared" si="0"/>
        <v>0.005694444444444446</v>
      </c>
      <c r="AI5" s="23">
        <f t="shared" si="0"/>
        <v>0.007800925925925933</v>
      </c>
      <c r="AJ5" s="39">
        <f t="shared" si="0"/>
        <v>0.005324074074074064</v>
      </c>
      <c r="AK5" s="24">
        <f t="shared" si="0"/>
        <v>0.005358796296296292</v>
      </c>
      <c r="AL5" s="27">
        <f t="shared" si="0"/>
        <v>0.0005902777777777868</v>
      </c>
      <c r="AM5" s="24">
        <f t="shared" si="0"/>
        <v>0.0012500000000000011</v>
      </c>
      <c r="AN5" s="54">
        <f t="shared" si="0"/>
        <v>0.0037500000000000033</v>
      </c>
      <c r="AO5" s="24">
        <f t="shared" si="0"/>
        <v>0.00708333333333333</v>
      </c>
      <c r="AP5" s="27">
        <f t="shared" si="0"/>
        <v>0.00568287037037038</v>
      </c>
      <c r="AQ5" s="33">
        <f t="shared" si="0"/>
        <v>0.008321759259259265</v>
      </c>
      <c r="AR5" s="27">
        <f t="shared" si="0"/>
        <v>0.007187500000000013</v>
      </c>
      <c r="AS5" s="33">
        <f t="shared" si="0"/>
        <v>0.003344907407407366</v>
      </c>
      <c r="AT5" s="23">
        <f t="shared" si="0"/>
        <v>0.00856481481481483</v>
      </c>
      <c r="AU5" s="33">
        <f t="shared" si="0"/>
        <v>0.0095601851851852</v>
      </c>
      <c r="AV5" s="27">
        <f t="shared" si="0"/>
        <v>0.006643518518518521</v>
      </c>
      <c r="AW5" s="33">
        <f t="shared" si="0"/>
        <v>0.010462962962962952</v>
      </c>
      <c r="AX5" s="22">
        <f t="shared" si="0"/>
        <v>0.001597222222222222</v>
      </c>
      <c r="AY5" s="97" t="s">
        <v>89</v>
      </c>
    </row>
    <row r="6" spans="1:51" ht="15">
      <c r="A6" s="3">
        <v>39</v>
      </c>
      <c r="B6" s="9" t="s">
        <v>60</v>
      </c>
      <c r="C6" s="9" t="s">
        <v>61</v>
      </c>
      <c r="D6" s="2">
        <v>0.2783101851851852</v>
      </c>
      <c r="E6" s="74">
        <v>0.0026504629629629625</v>
      </c>
      <c r="F6" s="75">
        <v>0.006238425925925925</v>
      </c>
      <c r="G6" s="76">
        <v>0.012187500000000002</v>
      </c>
      <c r="H6" s="75">
        <v>0.01494212962962963</v>
      </c>
      <c r="I6" s="77">
        <v>0.018020833333333333</v>
      </c>
      <c r="J6" s="76">
        <v>0.020972222222222222</v>
      </c>
      <c r="K6" s="75">
        <v>0.023541666666666666</v>
      </c>
      <c r="L6" s="76">
        <v>0.026180555555555558</v>
      </c>
      <c r="M6" s="74">
        <v>0.028807870370370373</v>
      </c>
      <c r="N6" s="75">
        <v>0.03140046296296296</v>
      </c>
      <c r="O6" s="77">
        <v>0.03469907407407408</v>
      </c>
      <c r="P6" s="76">
        <v>0.03648148148148148</v>
      </c>
      <c r="Q6" s="75">
        <v>0.03758101851851852</v>
      </c>
      <c r="R6" s="76">
        <v>0.03947916666666667</v>
      </c>
      <c r="S6" s="74">
        <v>0.04145833333333333</v>
      </c>
      <c r="T6" s="75">
        <v>0.047233796296296295</v>
      </c>
      <c r="U6" s="77">
        <v>0.049097222222222216</v>
      </c>
      <c r="V6" s="78">
        <v>0.051805555555555556</v>
      </c>
      <c r="W6" s="79">
        <v>0.05498842592592593</v>
      </c>
      <c r="X6" s="76">
        <v>0.06270833333333332</v>
      </c>
      <c r="Y6" s="75">
        <v>0.07035879629629631</v>
      </c>
      <c r="Z6" s="77">
        <v>0.07133101851851852</v>
      </c>
      <c r="AA6" s="76">
        <v>0.07583333333333334</v>
      </c>
      <c r="AB6" s="74">
        <v>0.08862268518518518</v>
      </c>
      <c r="AC6" s="75">
        <v>0.09309027777777779</v>
      </c>
      <c r="AD6" s="76">
        <v>0.1116550925925926</v>
      </c>
      <c r="AE6" s="75">
        <v>0.12302083333333334</v>
      </c>
      <c r="AF6" s="76">
        <v>0.1515277777777778</v>
      </c>
      <c r="AG6" s="75">
        <v>0.16040509259259259</v>
      </c>
      <c r="AH6" s="76">
        <v>0.1665162037037037</v>
      </c>
      <c r="AI6" s="75">
        <v>0.17553240740740741</v>
      </c>
      <c r="AJ6" s="77">
        <v>0.1788425925925926</v>
      </c>
      <c r="AK6" s="76">
        <v>0.18128472222222222</v>
      </c>
      <c r="AL6" s="75">
        <v>0.18303240740740742</v>
      </c>
      <c r="AM6" s="76">
        <v>0.18458333333333332</v>
      </c>
      <c r="AN6" s="80">
        <v>0.18791666666666665</v>
      </c>
      <c r="AO6" s="76">
        <v>0.19599537037037038</v>
      </c>
      <c r="AP6" s="75">
        <v>0.20644675925925926</v>
      </c>
      <c r="AQ6" s="76">
        <v>0.2183101851851852</v>
      </c>
      <c r="AR6" s="75">
        <v>0.23077546296296295</v>
      </c>
      <c r="AS6" s="76">
        <v>0.23550925925925925</v>
      </c>
      <c r="AT6" s="75">
        <v>0.2438773148148148</v>
      </c>
      <c r="AU6" s="76">
        <v>0.25622685185185184</v>
      </c>
      <c r="AV6" s="75">
        <v>0.2633449074074074</v>
      </c>
      <c r="AW6" s="76">
        <v>0.27655092592592595</v>
      </c>
      <c r="AX6" s="81">
        <v>0.2783101851851852</v>
      </c>
      <c r="AY6" s="96" t="s">
        <v>60</v>
      </c>
    </row>
    <row r="7" spans="1:51" ht="15.75" thickBot="1">
      <c r="A7" s="3"/>
      <c r="B7" s="9"/>
      <c r="C7" s="9"/>
      <c r="D7" s="3"/>
      <c r="E7" s="40">
        <v>0.0026504629629629625</v>
      </c>
      <c r="F7" s="10">
        <f aca="true" t="shared" si="1" ref="F7:AX7">SUM(F6-E6)</f>
        <v>0.0035879629629629625</v>
      </c>
      <c r="G7" s="6">
        <f t="shared" si="1"/>
        <v>0.005949074074074077</v>
      </c>
      <c r="H7" s="10">
        <f t="shared" si="1"/>
        <v>0.0027546296296296277</v>
      </c>
      <c r="I7" s="41">
        <f t="shared" si="1"/>
        <v>0.0030787037037037033</v>
      </c>
      <c r="J7" s="6">
        <f t="shared" si="1"/>
        <v>0.002951388888888889</v>
      </c>
      <c r="K7" s="10">
        <f t="shared" si="1"/>
        <v>0.0025694444444444436</v>
      </c>
      <c r="L7" s="6">
        <f t="shared" si="1"/>
        <v>0.002638888888888892</v>
      </c>
      <c r="M7" s="40">
        <f t="shared" si="1"/>
        <v>0.002627314814814815</v>
      </c>
      <c r="N7" s="10">
        <f t="shared" si="1"/>
        <v>0.002592592592592591</v>
      </c>
      <c r="O7" s="41">
        <f t="shared" si="1"/>
        <v>0.0032986111111111133</v>
      </c>
      <c r="P7" s="6">
        <f t="shared" si="1"/>
        <v>0.0017824074074074062</v>
      </c>
      <c r="Q7" s="10">
        <f t="shared" si="1"/>
        <v>0.0010995370370370378</v>
      </c>
      <c r="R7" s="6">
        <f t="shared" si="1"/>
        <v>0.0018981481481481488</v>
      </c>
      <c r="S7" s="40">
        <f t="shared" si="1"/>
        <v>0.001979166666666664</v>
      </c>
      <c r="T7" s="10">
        <f t="shared" si="1"/>
        <v>0.005775462962962961</v>
      </c>
      <c r="U7" s="41">
        <f t="shared" si="1"/>
        <v>0.0018634259259259212</v>
      </c>
      <c r="V7" s="2">
        <f t="shared" si="1"/>
        <v>0.0027083333333333404</v>
      </c>
      <c r="W7" s="49">
        <f t="shared" si="1"/>
        <v>0.0031828703703703706</v>
      </c>
      <c r="X7" s="8">
        <f t="shared" si="1"/>
        <v>0.0077199074074073976</v>
      </c>
      <c r="Y7" s="12">
        <f t="shared" si="1"/>
        <v>0.007650462962962984</v>
      </c>
      <c r="Z7" s="50">
        <f t="shared" si="1"/>
        <v>0.0009722222222222077</v>
      </c>
      <c r="AA7" s="8">
        <f t="shared" si="1"/>
        <v>0.00450231481481482</v>
      </c>
      <c r="AB7" s="40">
        <f t="shared" si="1"/>
        <v>0.012789351851851843</v>
      </c>
      <c r="AC7" s="10">
        <f t="shared" si="1"/>
        <v>0.004467592592592606</v>
      </c>
      <c r="AD7" s="6">
        <f t="shared" si="1"/>
        <v>0.018564814814814812</v>
      </c>
      <c r="AE7" s="12">
        <f t="shared" si="1"/>
        <v>0.011365740740740746</v>
      </c>
      <c r="AF7" s="6">
        <f t="shared" si="1"/>
        <v>0.028506944444444446</v>
      </c>
      <c r="AG7" s="10">
        <f t="shared" si="1"/>
        <v>0.008877314814814796</v>
      </c>
      <c r="AH7" s="6">
        <f t="shared" si="1"/>
        <v>0.006111111111111123</v>
      </c>
      <c r="AI7" s="10">
        <f t="shared" si="1"/>
        <v>0.009016203703703707</v>
      </c>
      <c r="AJ7" s="50">
        <f t="shared" si="1"/>
        <v>0.0033101851851851938</v>
      </c>
      <c r="AK7" s="6">
        <f t="shared" si="1"/>
        <v>0.0024421296296296136</v>
      </c>
      <c r="AL7" s="10">
        <f t="shared" si="1"/>
        <v>0.0017476851851851993</v>
      </c>
      <c r="AM7" s="6">
        <f t="shared" si="1"/>
        <v>0.0015509259259259</v>
      </c>
      <c r="AN7" s="56">
        <f t="shared" si="1"/>
        <v>0.003333333333333327</v>
      </c>
      <c r="AO7" s="6">
        <f t="shared" si="1"/>
        <v>0.008078703703703727</v>
      </c>
      <c r="AP7" s="10">
        <f t="shared" si="1"/>
        <v>0.010451388888888885</v>
      </c>
      <c r="AQ7" s="6">
        <f t="shared" si="1"/>
        <v>0.01186342592592593</v>
      </c>
      <c r="AR7" s="10">
        <f t="shared" si="1"/>
        <v>0.012465277777777756</v>
      </c>
      <c r="AS7" s="6">
        <f t="shared" si="1"/>
        <v>0.004733796296296305</v>
      </c>
      <c r="AT7" s="12">
        <f t="shared" si="1"/>
        <v>0.00836805555555556</v>
      </c>
      <c r="AU7" s="6">
        <f t="shared" si="1"/>
        <v>0.012349537037037034</v>
      </c>
      <c r="AV7" s="10">
        <f t="shared" si="1"/>
        <v>0.007118055555555558</v>
      </c>
      <c r="AW7" s="6">
        <f t="shared" si="1"/>
        <v>0.013206018518518547</v>
      </c>
      <c r="AX7" s="5">
        <f t="shared" si="1"/>
        <v>0.0017592592592592382</v>
      </c>
      <c r="AY7" s="98" t="s">
        <v>90</v>
      </c>
    </row>
    <row r="8" spans="1:51" ht="15">
      <c r="A8" s="25">
        <v>49</v>
      </c>
      <c r="B8" s="93" t="s">
        <v>62</v>
      </c>
      <c r="C8" s="93" t="s">
        <v>63</v>
      </c>
      <c r="D8" s="26">
        <v>0.27949074074074076</v>
      </c>
      <c r="E8" s="67">
        <v>0.0022916666666666667</v>
      </c>
      <c r="F8" s="68">
        <v>0.006076388888888889</v>
      </c>
      <c r="G8" s="66">
        <v>0.012256944444444444</v>
      </c>
      <c r="H8" s="68">
        <v>0.014791666666666668</v>
      </c>
      <c r="I8" s="69">
        <v>0.018425925925925925</v>
      </c>
      <c r="J8" s="66">
        <v>0.021157407407407406</v>
      </c>
      <c r="K8" s="68">
        <v>0.022939814814814816</v>
      </c>
      <c r="L8" s="66">
        <v>0.02440972222222222</v>
      </c>
      <c r="M8" s="67">
        <v>0.02847222222222222</v>
      </c>
      <c r="N8" s="68">
        <v>0.030462962962962966</v>
      </c>
      <c r="O8" s="69">
        <v>0.032511574074074075</v>
      </c>
      <c r="P8" s="66">
        <v>0.03550925925925926</v>
      </c>
      <c r="Q8" s="68">
        <v>0.038425925925925926</v>
      </c>
      <c r="R8" s="66">
        <v>0.041354166666666664</v>
      </c>
      <c r="S8" s="67">
        <v>0.04506944444444445</v>
      </c>
      <c r="T8" s="68">
        <v>0.04621527777777778</v>
      </c>
      <c r="U8" s="69">
        <v>0.04753472222222222</v>
      </c>
      <c r="V8" s="66">
        <v>0.05054398148148148</v>
      </c>
      <c r="W8" s="70">
        <v>0.05435185185185185</v>
      </c>
      <c r="X8" s="66">
        <v>0.06284722222222222</v>
      </c>
      <c r="Y8" s="68">
        <v>0.07099537037037036</v>
      </c>
      <c r="Z8" s="69">
        <v>0.07222222222222223</v>
      </c>
      <c r="AA8" s="66">
        <v>0.07768518518518519</v>
      </c>
      <c r="AB8" s="67">
        <v>0.0913310185185185</v>
      </c>
      <c r="AC8" s="68">
        <v>0.09579861111111111</v>
      </c>
      <c r="AD8" s="66">
        <v>0.10854166666666666</v>
      </c>
      <c r="AE8" s="68">
        <v>0.12122685185185185</v>
      </c>
      <c r="AF8" s="66">
        <v>0.15268518518518517</v>
      </c>
      <c r="AG8" s="68">
        <v>0.16252314814814814</v>
      </c>
      <c r="AH8" s="66">
        <v>0.16936342592592593</v>
      </c>
      <c r="AI8" s="68">
        <v>0.1784259259259259</v>
      </c>
      <c r="AJ8" s="69">
        <v>0.18358796296296298</v>
      </c>
      <c r="AK8" s="66">
        <v>0.18811342592592592</v>
      </c>
      <c r="AL8" s="68">
        <v>0.1888310185185185</v>
      </c>
      <c r="AM8" s="66">
        <v>0.1955787037037037</v>
      </c>
      <c r="AN8" s="71">
        <v>0.19901620370370368</v>
      </c>
      <c r="AO8" s="66">
        <v>0.2036689814814815</v>
      </c>
      <c r="AP8" s="68">
        <v>0.21237268518518518</v>
      </c>
      <c r="AQ8" s="66">
        <v>0.22488425925925926</v>
      </c>
      <c r="AR8" s="68">
        <v>0.23417824074074076</v>
      </c>
      <c r="AS8" s="66">
        <v>0.2381712962962963</v>
      </c>
      <c r="AT8" s="68">
        <v>0.2475462962962963</v>
      </c>
      <c r="AU8" s="66">
        <v>0.2584259259259259</v>
      </c>
      <c r="AV8" s="68">
        <v>0.2662152777777778</v>
      </c>
      <c r="AW8" s="66">
        <v>0.2779050925925926</v>
      </c>
      <c r="AX8" s="72">
        <v>0.27949074074074076</v>
      </c>
      <c r="AY8" s="95" t="s">
        <v>62</v>
      </c>
    </row>
    <row r="9" spans="1:51" ht="15.75" thickBot="1">
      <c r="A9" s="20"/>
      <c r="B9" s="29"/>
      <c r="C9" s="29"/>
      <c r="D9" s="20"/>
      <c r="E9" s="42">
        <v>0.0022916666666666667</v>
      </c>
      <c r="F9" s="23">
        <f aca="true" t="shared" si="2" ref="F9:AX9">SUM(F8-E8)</f>
        <v>0.0037847222222222223</v>
      </c>
      <c r="G9" s="24">
        <f t="shared" si="2"/>
        <v>0.006180555555555555</v>
      </c>
      <c r="H9" s="30">
        <f t="shared" si="2"/>
        <v>0.0025347222222222247</v>
      </c>
      <c r="I9" s="39">
        <f t="shared" si="2"/>
        <v>0.0036342592592592572</v>
      </c>
      <c r="J9" s="24">
        <f t="shared" si="2"/>
        <v>0.0027314814814814806</v>
      </c>
      <c r="K9" s="23">
        <f t="shared" si="2"/>
        <v>0.0017824074074074096</v>
      </c>
      <c r="L9" s="33">
        <f t="shared" si="2"/>
        <v>0.0014699074074074059</v>
      </c>
      <c r="M9" s="42">
        <f t="shared" si="2"/>
        <v>0.0040625</v>
      </c>
      <c r="N9" s="23">
        <f t="shared" si="2"/>
        <v>0.0019907407407407443</v>
      </c>
      <c r="O9" s="39">
        <f t="shared" si="2"/>
        <v>0.0020486111111111087</v>
      </c>
      <c r="P9" s="24">
        <f t="shared" si="2"/>
        <v>0.0029976851851851866</v>
      </c>
      <c r="Q9" s="23">
        <f t="shared" si="2"/>
        <v>0.0029166666666666646</v>
      </c>
      <c r="R9" s="24">
        <f t="shared" si="2"/>
        <v>0.002928240740740738</v>
      </c>
      <c r="S9" s="42">
        <f t="shared" si="2"/>
        <v>0.0037152777777777826</v>
      </c>
      <c r="T9" s="23">
        <f t="shared" si="2"/>
        <v>0.001145833333333332</v>
      </c>
      <c r="U9" s="39">
        <f t="shared" si="2"/>
        <v>0.0013194444444444425</v>
      </c>
      <c r="V9" s="24">
        <f t="shared" si="2"/>
        <v>0.00300925925925926</v>
      </c>
      <c r="W9" s="48">
        <f t="shared" si="2"/>
        <v>0.003807870370370371</v>
      </c>
      <c r="X9" s="24">
        <f t="shared" si="2"/>
        <v>0.008495370370370368</v>
      </c>
      <c r="Y9" s="23">
        <f t="shared" si="2"/>
        <v>0.00814814814814814</v>
      </c>
      <c r="Z9" s="39">
        <f t="shared" si="2"/>
        <v>0.0012268518518518678</v>
      </c>
      <c r="AA9" s="24">
        <f t="shared" si="2"/>
        <v>0.005462962962962961</v>
      </c>
      <c r="AB9" s="42">
        <f t="shared" si="2"/>
        <v>0.013645833333333315</v>
      </c>
      <c r="AC9" s="23">
        <f t="shared" si="2"/>
        <v>0.004467592592592606</v>
      </c>
      <c r="AD9" s="33">
        <f t="shared" si="2"/>
        <v>0.01274305555555555</v>
      </c>
      <c r="AE9" s="23">
        <f t="shared" si="2"/>
        <v>0.012685185185185188</v>
      </c>
      <c r="AF9" s="24">
        <f t="shared" si="2"/>
        <v>0.031458333333333324</v>
      </c>
      <c r="AG9" s="23">
        <f t="shared" si="2"/>
        <v>0.009837962962962965</v>
      </c>
      <c r="AH9" s="24">
        <f t="shared" si="2"/>
        <v>0.006840277777777792</v>
      </c>
      <c r="AI9" s="23">
        <f t="shared" si="2"/>
        <v>0.009062499999999973</v>
      </c>
      <c r="AJ9" s="39">
        <f t="shared" si="2"/>
        <v>0.005162037037037076</v>
      </c>
      <c r="AK9" s="24">
        <f t="shared" si="2"/>
        <v>0.0045254629629629395</v>
      </c>
      <c r="AL9" s="23">
        <f t="shared" si="2"/>
        <v>0.0007175925925925752</v>
      </c>
      <c r="AM9" s="24">
        <f t="shared" si="2"/>
        <v>0.006747685185185204</v>
      </c>
      <c r="AN9" s="54">
        <f t="shared" si="2"/>
        <v>0.0034374999999999822</v>
      </c>
      <c r="AO9" s="33">
        <f t="shared" si="2"/>
        <v>0.004652777777777811</v>
      </c>
      <c r="AP9" s="23">
        <f t="shared" si="2"/>
        <v>0.008703703703703686</v>
      </c>
      <c r="AQ9" s="24">
        <f t="shared" si="2"/>
        <v>0.012511574074074078</v>
      </c>
      <c r="AR9" s="23">
        <f t="shared" si="2"/>
        <v>0.0092939814814815</v>
      </c>
      <c r="AS9" s="24">
        <f t="shared" si="2"/>
        <v>0.003993055555555541</v>
      </c>
      <c r="AT9" s="23">
        <f t="shared" si="2"/>
        <v>0.009374999999999994</v>
      </c>
      <c r="AU9" s="24">
        <f t="shared" si="2"/>
        <v>0.0108796296296296</v>
      </c>
      <c r="AV9" s="23">
        <f t="shared" si="2"/>
        <v>0.007789351851851922</v>
      </c>
      <c r="AW9" s="24">
        <f t="shared" si="2"/>
        <v>0.011689814814814792</v>
      </c>
      <c r="AX9" s="22">
        <f t="shared" si="2"/>
        <v>0.0015856481481481555</v>
      </c>
      <c r="AY9" s="97" t="s">
        <v>88</v>
      </c>
    </row>
    <row r="10" spans="1:51" ht="15">
      <c r="A10" s="3">
        <v>55</v>
      </c>
      <c r="B10" s="9" t="s">
        <v>64</v>
      </c>
      <c r="C10" s="9" t="s">
        <v>65</v>
      </c>
      <c r="D10" s="2">
        <v>0.3050347222222222</v>
      </c>
      <c r="E10" s="74">
        <v>0.0022685185185185182</v>
      </c>
      <c r="F10" s="75">
        <v>0.006979166666666667</v>
      </c>
      <c r="G10" s="76">
        <v>0.013877314814814815</v>
      </c>
      <c r="H10" s="75">
        <v>0.021319444444444443</v>
      </c>
      <c r="I10" s="77">
        <v>0.02297453703703704</v>
      </c>
      <c r="J10" s="76">
        <v>0.02695601851851852</v>
      </c>
      <c r="K10" s="75">
        <v>0.029837962962962965</v>
      </c>
      <c r="L10" s="76">
        <v>0.0340625</v>
      </c>
      <c r="M10" s="74">
        <v>0.03710648148148148</v>
      </c>
      <c r="N10" s="75">
        <v>0.038877314814814816</v>
      </c>
      <c r="O10" s="77">
        <v>0.04134259259259259</v>
      </c>
      <c r="P10" s="76">
        <v>0.04327546296296297</v>
      </c>
      <c r="Q10" s="75">
        <v>0.04430555555555555</v>
      </c>
      <c r="R10" s="76">
        <v>0.0462037037037037</v>
      </c>
      <c r="S10" s="74">
        <v>0.04743055555555556</v>
      </c>
      <c r="T10" s="75">
        <v>0.04837962962962963</v>
      </c>
      <c r="U10" s="77">
        <v>0.05018518518518519</v>
      </c>
      <c r="V10" s="78">
        <v>0.05351851851851852</v>
      </c>
      <c r="W10" s="79">
        <v>0.056053240740740744</v>
      </c>
      <c r="X10" s="76">
        <v>0.06462962962962963</v>
      </c>
      <c r="Y10" s="75">
        <v>0.07402777777777779</v>
      </c>
      <c r="Z10" s="77">
        <v>0.07542824074074074</v>
      </c>
      <c r="AA10" s="76">
        <v>0.0800462962962963</v>
      </c>
      <c r="AB10" s="74">
        <v>0.10534722222222222</v>
      </c>
      <c r="AC10" s="75">
        <v>0.10935185185185185</v>
      </c>
      <c r="AD10" s="76">
        <v>0.1320486111111111</v>
      </c>
      <c r="AE10" s="75">
        <v>0.14456018518518518</v>
      </c>
      <c r="AF10" s="76">
        <v>0.17337962962962963</v>
      </c>
      <c r="AG10" s="75">
        <v>0.18349537037037036</v>
      </c>
      <c r="AH10" s="76">
        <v>0.19055555555555556</v>
      </c>
      <c r="AI10" s="75">
        <v>0.19900462962962964</v>
      </c>
      <c r="AJ10" s="77">
        <v>0.20716435185185186</v>
      </c>
      <c r="AK10" s="76">
        <v>0.2095138888888889</v>
      </c>
      <c r="AL10" s="75">
        <v>0.2115625</v>
      </c>
      <c r="AM10" s="76">
        <v>0.21688657407407408</v>
      </c>
      <c r="AN10" s="80">
        <v>0.2202314814814815</v>
      </c>
      <c r="AO10" s="76">
        <v>0.22755787037037037</v>
      </c>
      <c r="AP10" s="75">
        <v>0.23759259259259258</v>
      </c>
      <c r="AQ10" s="76">
        <v>0.24836805555555555</v>
      </c>
      <c r="AR10" s="75">
        <v>0.2558564814814815</v>
      </c>
      <c r="AS10" s="76">
        <v>0.26026620370370374</v>
      </c>
      <c r="AT10" s="75">
        <v>0.269375</v>
      </c>
      <c r="AU10" s="76">
        <v>0.28238425925925925</v>
      </c>
      <c r="AV10" s="75">
        <v>0.29113425925925923</v>
      </c>
      <c r="AW10" s="76">
        <v>0.3032986111111111</v>
      </c>
      <c r="AX10" s="81">
        <v>0.3050347222222222</v>
      </c>
      <c r="AY10" s="96" t="s">
        <v>64</v>
      </c>
    </row>
    <row r="11" spans="1:51" ht="15.75" thickBot="1">
      <c r="A11" s="3"/>
      <c r="B11" s="9"/>
      <c r="C11" s="9"/>
      <c r="D11" s="3"/>
      <c r="E11" s="40">
        <v>0.0022685185185185182</v>
      </c>
      <c r="F11" s="10">
        <f aca="true" t="shared" si="3" ref="F11:AX11">SUM(F10-E10)</f>
        <v>0.00471064814814815</v>
      </c>
      <c r="G11" s="6">
        <f t="shared" si="3"/>
        <v>0.006898148148148147</v>
      </c>
      <c r="H11" s="10">
        <f t="shared" si="3"/>
        <v>0.007442129629629628</v>
      </c>
      <c r="I11" s="43">
        <f t="shared" si="3"/>
        <v>0.0016550925925925969</v>
      </c>
      <c r="J11" s="6">
        <f t="shared" si="3"/>
        <v>0.003981481481481482</v>
      </c>
      <c r="K11" s="10">
        <f t="shared" si="3"/>
        <v>0.002881944444444444</v>
      </c>
      <c r="L11" s="6">
        <f t="shared" si="3"/>
        <v>0.004224537037037037</v>
      </c>
      <c r="M11" s="40">
        <f t="shared" si="3"/>
        <v>0.003043981481481481</v>
      </c>
      <c r="N11" s="10">
        <f t="shared" si="3"/>
        <v>0.0017708333333333326</v>
      </c>
      <c r="O11" s="41">
        <f t="shared" si="3"/>
        <v>0.0024652777777777746</v>
      </c>
      <c r="P11" s="6">
        <f t="shared" si="3"/>
        <v>0.0019328703703703765</v>
      </c>
      <c r="Q11" s="12">
        <f t="shared" si="3"/>
        <v>0.0010300925925925825</v>
      </c>
      <c r="R11" s="6">
        <f t="shared" si="3"/>
        <v>0.0018981481481481488</v>
      </c>
      <c r="S11" s="46">
        <f t="shared" si="3"/>
        <v>0.001226851851851861</v>
      </c>
      <c r="T11" s="12">
        <f t="shared" si="3"/>
        <v>0.0009490740740740675</v>
      </c>
      <c r="U11" s="41">
        <f t="shared" si="3"/>
        <v>0.0018055555555555602</v>
      </c>
      <c r="V11" s="2">
        <f t="shared" si="3"/>
        <v>0.003333333333333334</v>
      </c>
      <c r="W11" s="51">
        <f t="shared" si="3"/>
        <v>0.002534722222222223</v>
      </c>
      <c r="X11" s="6">
        <f t="shared" si="3"/>
        <v>0.00857638888888889</v>
      </c>
      <c r="Y11" s="10">
        <f t="shared" si="3"/>
        <v>0.009398148148148155</v>
      </c>
      <c r="Z11" s="41">
        <f t="shared" si="3"/>
        <v>0.0014004629629629506</v>
      </c>
      <c r="AA11" s="6">
        <f t="shared" si="3"/>
        <v>0.004618055555555556</v>
      </c>
      <c r="AB11" s="40">
        <f t="shared" si="3"/>
        <v>0.02530092592592592</v>
      </c>
      <c r="AC11" s="10">
        <f t="shared" si="3"/>
        <v>0.004004629629629636</v>
      </c>
      <c r="AD11" s="6">
        <f t="shared" si="3"/>
        <v>0.02269675925925925</v>
      </c>
      <c r="AE11" s="10">
        <f t="shared" si="3"/>
        <v>0.012511574074074078</v>
      </c>
      <c r="AF11" s="6">
        <f t="shared" si="3"/>
        <v>0.028819444444444453</v>
      </c>
      <c r="AG11" s="10">
        <f t="shared" si="3"/>
        <v>0.01011574074074073</v>
      </c>
      <c r="AH11" s="6">
        <f t="shared" si="3"/>
        <v>0.007060185185185197</v>
      </c>
      <c r="AI11" s="10">
        <f t="shared" si="3"/>
        <v>0.008449074074074081</v>
      </c>
      <c r="AJ11" s="41">
        <f t="shared" si="3"/>
        <v>0.008159722222222221</v>
      </c>
      <c r="AK11" s="6">
        <f t="shared" si="3"/>
        <v>0.002349537037037025</v>
      </c>
      <c r="AL11" s="10">
        <f t="shared" si="3"/>
        <v>0.0020486111111110983</v>
      </c>
      <c r="AM11" s="6">
        <f t="shared" si="3"/>
        <v>0.005324074074074092</v>
      </c>
      <c r="AN11" s="55">
        <f t="shared" si="3"/>
        <v>0.0033449074074074214</v>
      </c>
      <c r="AO11" s="6">
        <f t="shared" si="3"/>
        <v>0.007326388888888868</v>
      </c>
      <c r="AP11" s="10">
        <f t="shared" si="3"/>
        <v>0.010034722222222209</v>
      </c>
      <c r="AQ11" s="6">
        <f t="shared" si="3"/>
        <v>0.010775462962962973</v>
      </c>
      <c r="AR11" s="10">
        <f t="shared" si="3"/>
        <v>0.00748842592592594</v>
      </c>
      <c r="AS11" s="6">
        <f t="shared" si="3"/>
        <v>0.004409722222222245</v>
      </c>
      <c r="AT11" s="10">
        <f t="shared" si="3"/>
        <v>0.00910879629629624</v>
      </c>
      <c r="AU11" s="6">
        <f t="shared" si="3"/>
        <v>0.013009259259259276</v>
      </c>
      <c r="AV11" s="10">
        <f t="shared" si="3"/>
        <v>0.00874999999999998</v>
      </c>
      <c r="AW11" s="6">
        <f t="shared" si="3"/>
        <v>0.012164351851851885</v>
      </c>
      <c r="AX11" s="5">
        <f t="shared" si="3"/>
        <v>0.001736111111111105</v>
      </c>
      <c r="AY11" s="98"/>
    </row>
    <row r="12" spans="1:51" ht="15">
      <c r="A12" s="25">
        <v>48</v>
      </c>
      <c r="B12" s="93" t="s">
        <v>66</v>
      </c>
      <c r="C12" s="93" t="s">
        <v>61</v>
      </c>
      <c r="D12" s="26">
        <v>0.3402546296296296</v>
      </c>
      <c r="E12" s="67">
        <v>0.0022337962962962967</v>
      </c>
      <c r="F12" s="68">
        <v>0.006018518518518518</v>
      </c>
      <c r="G12" s="66">
        <v>0.011666666666666667</v>
      </c>
      <c r="H12" s="68">
        <v>0.015162037037037036</v>
      </c>
      <c r="I12" s="69">
        <v>0.016967592592592593</v>
      </c>
      <c r="J12" s="66">
        <v>0.022164351851851852</v>
      </c>
      <c r="K12" s="68">
        <v>0.02440972222222222</v>
      </c>
      <c r="L12" s="66">
        <v>0.026157407407407407</v>
      </c>
      <c r="M12" s="67">
        <v>0.029756944444444447</v>
      </c>
      <c r="N12" s="68">
        <v>0.03164351851851852</v>
      </c>
      <c r="O12" s="69">
        <v>0.0378587962962963</v>
      </c>
      <c r="P12" s="66">
        <v>0.03940972222222222</v>
      </c>
      <c r="Q12" s="68">
        <v>0.040486111111111105</v>
      </c>
      <c r="R12" s="66">
        <v>0.04190972222222222</v>
      </c>
      <c r="S12" s="67">
        <v>0.043923611111111115</v>
      </c>
      <c r="T12" s="68">
        <v>0.046307870370370374</v>
      </c>
      <c r="U12" s="69">
        <v>0.047511574074074074</v>
      </c>
      <c r="V12" s="66">
        <v>0.05025462962962963</v>
      </c>
      <c r="W12" s="70">
        <v>0.05728009259259259</v>
      </c>
      <c r="X12" s="66">
        <v>0.0661111111111111</v>
      </c>
      <c r="Y12" s="68">
        <v>0.07645833333333334</v>
      </c>
      <c r="Z12" s="69">
        <v>0.07802083333333333</v>
      </c>
      <c r="AA12" s="66">
        <v>0.08878472222222222</v>
      </c>
      <c r="AB12" s="67">
        <v>0.10368055555555555</v>
      </c>
      <c r="AC12" s="68">
        <v>0.10913194444444445</v>
      </c>
      <c r="AD12" s="66">
        <v>0.13344907407407408</v>
      </c>
      <c r="AE12" s="68">
        <v>0.15282407407407408</v>
      </c>
      <c r="AF12" s="66">
        <v>0.18923611111111113</v>
      </c>
      <c r="AG12" s="68">
        <v>0.2014236111111111</v>
      </c>
      <c r="AH12" s="66">
        <v>0.2102314814814815</v>
      </c>
      <c r="AI12" s="68">
        <v>0.22336805555555553</v>
      </c>
      <c r="AJ12" s="69">
        <v>0.2303125</v>
      </c>
      <c r="AK12" s="66">
        <v>0.23587962962962963</v>
      </c>
      <c r="AL12" s="68">
        <v>0.24157407407407408</v>
      </c>
      <c r="AM12" s="66">
        <v>0.2447800925925926</v>
      </c>
      <c r="AN12" s="71">
        <v>0.24850694444444443</v>
      </c>
      <c r="AO12" s="66">
        <v>0.25677083333333334</v>
      </c>
      <c r="AP12" s="68">
        <v>0.27089120370370373</v>
      </c>
      <c r="AQ12" s="66">
        <v>0.2830671296296296</v>
      </c>
      <c r="AR12" s="68">
        <v>0.2909375</v>
      </c>
      <c r="AS12" s="66">
        <v>0.29532407407407407</v>
      </c>
      <c r="AT12" s="68">
        <v>0.3041319444444444</v>
      </c>
      <c r="AU12" s="66">
        <v>0.3171296296296296</v>
      </c>
      <c r="AV12" s="68">
        <v>0.3253240740740741</v>
      </c>
      <c r="AW12" s="66">
        <v>0.3387615740740741</v>
      </c>
      <c r="AX12" s="72">
        <v>0.3402546296296296</v>
      </c>
      <c r="AY12" s="95" t="s">
        <v>66</v>
      </c>
    </row>
    <row r="13" spans="1:51" ht="15.75" thickBot="1">
      <c r="A13" s="20"/>
      <c r="B13" s="29"/>
      <c r="C13" s="29"/>
      <c r="D13" s="20"/>
      <c r="E13" s="42">
        <v>0.0022337962962962967</v>
      </c>
      <c r="F13" s="23">
        <f aca="true" t="shared" si="4" ref="F13:AW13">SUM(F12-E12)</f>
        <v>0.003784722222222221</v>
      </c>
      <c r="G13" s="24">
        <f t="shared" si="4"/>
        <v>0.0056481481481481495</v>
      </c>
      <c r="H13" s="23">
        <f t="shared" si="4"/>
        <v>0.003495370370370369</v>
      </c>
      <c r="I13" s="39">
        <f t="shared" si="4"/>
        <v>0.0018055555555555568</v>
      </c>
      <c r="J13" s="24">
        <f t="shared" si="4"/>
        <v>0.005196759259259259</v>
      </c>
      <c r="K13" s="23">
        <f t="shared" si="4"/>
        <v>0.00224537037037037</v>
      </c>
      <c r="L13" s="24">
        <f t="shared" si="4"/>
        <v>0.0017476851851851855</v>
      </c>
      <c r="M13" s="42">
        <f t="shared" si="4"/>
        <v>0.00359953703703704</v>
      </c>
      <c r="N13" s="23">
        <f t="shared" si="4"/>
        <v>0.0018865740740740752</v>
      </c>
      <c r="O13" s="39">
        <f t="shared" si="4"/>
        <v>0.006215277777777778</v>
      </c>
      <c r="P13" s="33">
        <f t="shared" si="4"/>
        <v>0.0015509259259259209</v>
      </c>
      <c r="Q13" s="23">
        <f t="shared" si="4"/>
        <v>0.0010763888888888837</v>
      </c>
      <c r="R13" s="24">
        <f t="shared" si="4"/>
        <v>0.0014236111111111185</v>
      </c>
      <c r="S13" s="42">
        <f t="shared" si="4"/>
        <v>0.0020138888888888914</v>
      </c>
      <c r="T13" s="23">
        <f t="shared" si="4"/>
        <v>0.0023842592592592596</v>
      </c>
      <c r="U13" s="39">
        <f t="shared" si="4"/>
        <v>0.0012037037037036999</v>
      </c>
      <c r="V13" s="24">
        <f t="shared" si="4"/>
        <v>0.002743055555555554</v>
      </c>
      <c r="W13" s="48">
        <f t="shared" si="4"/>
        <v>0.0070254629629629625</v>
      </c>
      <c r="X13" s="24">
        <f t="shared" si="4"/>
        <v>0.008831018518518516</v>
      </c>
      <c r="Y13" s="23">
        <f t="shared" si="4"/>
        <v>0.01034722222222223</v>
      </c>
      <c r="Z13" s="39">
        <f t="shared" si="4"/>
        <v>0.0015624999999999944</v>
      </c>
      <c r="AA13" s="24">
        <f t="shared" si="4"/>
        <v>0.010763888888888892</v>
      </c>
      <c r="AB13" s="42">
        <f t="shared" si="4"/>
        <v>0.01489583333333333</v>
      </c>
      <c r="AC13" s="23">
        <f t="shared" si="4"/>
        <v>0.0054513888888888945</v>
      </c>
      <c r="AD13" s="24">
        <f t="shared" si="4"/>
        <v>0.024317129629629633</v>
      </c>
      <c r="AE13" s="23">
        <f t="shared" si="4"/>
        <v>0.019375000000000003</v>
      </c>
      <c r="AF13" s="24">
        <f t="shared" si="4"/>
        <v>0.03641203703703705</v>
      </c>
      <c r="AG13" s="23">
        <f t="shared" si="4"/>
        <v>0.012187499999999962</v>
      </c>
      <c r="AH13" s="24">
        <f t="shared" si="4"/>
        <v>0.008807870370370396</v>
      </c>
      <c r="AI13" s="23">
        <f t="shared" si="4"/>
        <v>0.013136574074074037</v>
      </c>
      <c r="AJ13" s="39">
        <f t="shared" si="4"/>
        <v>0.006944444444444475</v>
      </c>
      <c r="AK13" s="24">
        <f t="shared" si="4"/>
        <v>0.00556712962962963</v>
      </c>
      <c r="AL13" s="23">
        <f t="shared" si="4"/>
        <v>0.005694444444444446</v>
      </c>
      <c r="AM13" s="24">
        <f t="shared" si="4"/>
        <v>0.003206018518518511</v>
      </c>
      <c r="AN13" s="54">
        <f t="shared" si="4"/>
        <v>0.0037268518518518423</v>
      </c>
      <c r="AO13" s="24">
        <f t="shared" si="4"/>
        <v>0.008263888888888904</v>
      </c>
      <c r="AP13" s="23">
        <f t="shared" si="4"/>
        <v>0.014120370370370394</v>
      </c>
      <c r="AQ13" s="24">
        <f t="shared" si="4"/>
        <v>0.012175925925925868</v>
      </c>
      <c r="AR13" s="23">
        <f t="shared" si="4"/>
        <v>0.007870370370370416</v>
      </c>
      <c r="AS13" s="24">
        <f t="shared" si="4"/>
        <v>0.004386574074074057</v>
      </c>
      <c r="AT13" s="23">
        <f t="shared" si="4"/>
        <v>0.008807870370370341</v>
      </c>
      <c r="AU13" s="24">
        <f t="shared" si="4"/>
        <v>0.012997685185185182</v>
      </c>
      <c r="AV13" s="23">
        <f t="shared" si="4"/>
        <v>0.008194444444444504</v>
      </c>
      <c r="AW13" s="24">
        <f t="shared" si="4"/>
        <v>0.013437499999999991</v>
      </c>
      <c r="AX13" s="32">
        <v>0.0014930555555555556</v>
      </c>
      <c r="AY13" s="97" t="s">
        <v>91</v>
      </c>
    </row>
    <row r="14" spans="1:51" ht="15">
      <c r="A14" s="3">
        <v>66</v>
      </c>
      <c r="B14" s="9" t="s">
        <v>67</v>
      </c>
      <c r="C14" s="9" t="s">
        <v>68</v>
      </c>
      <c r="D14" s="2">
        <v>0.3487384259259259</v>
      </c>
      <c r="E14" s="74">
        <v>0.0022453703703703702</v>
      </c>
      <c r="F14" s="75">
        <v>0.007141203703703704</v>
      </c>
      <c r="G14" s="76">
        <v>0.013668981481481482</v>
      </c>
      <c r="H14" s="75">
        <v>0.017766203703703704</v>
      </c>
      <c r="I14" s="77">
        <v>0.02021990740740741</v>
      </c>
      <c r="J14" s="76">
        <v>0.02241898148148148</v>
      </c>
      <c r="K14" s="75">
        <v>0.02513888888888889</v>
      </c>
      <c r="L14" s="76">
        <v>0.028078703703703703</v>
      </c>
      <c r="M14" s="74">
        <v>0.0296412037037037</v>
      </c>
      <c r="N14" s="75">
        <v>0.03136574074074074</v>
      </c>
      <c r="O14" s="77">
        <v>0.03466435185185185</v>
      </c>
      <c r="P14" s="76">
        <v>0.03631944444444444</v>
      </c>
      <c r="Q14" s="75">
        <v>0.03747685185185185</v>
      </c>
      <c r="R14" s="76">
        <v>0.042222222222222223</v>
      </c>
      <c r="S14" s="74">
        <v>0.04378472222222222</v>
      </c>
      <c r="T14" s="75">
        <v>0.047511574074074074</v>
      </c>
      <c r="U14" s="77">
        <v>0.050150462962962966</v>
      </c>
      <c r="V14" s="78">
        <v>0.053321759259259256</v>
      </c>
      <c r="W14" s="79">
        <v>0.05641203703703704</v>
      </c>
      <c r="X14" s="76">
        <v>0.06725694444444445</v>
      </c>
      <c r="Y14" s="75">
        <v>0.08003472222222223</v>
      </c>
      <c r="Z14" s="77">
        <v>0.0815162037037037</v>
      </c>
      <c r="AA14" s="76">
        <v>0.08791666666666666</v>
      </c>
      <c r="AB14" s="74">
        <v>0.10487268518518518</v>
      </c>
      <c r="AC14" s="75">
        <v>0.11753472222222222</v>
      </c>
      <c r="AD14" s="76">
        <v>0.13902777777777778</v>
      </c>
      <c r="AE14" s="75">
        <v>0.15577546296296296</v>
      </c>
      <c r="AF14" s="76">
        <v>0.1860763888888889</v>
      </c>
      <c r="AG14" s="75">
        <v>0.1978472222222222</v>
      </c>
      <c r="AH14" s="76">
        <v>0.20442129629629627</v>
      </c>
      <c r="AI14" s="75">
        <v>0.21509259259259259</v>
      </c>
      <c r="AJ14" s="77">
        <v>0.22256944444444446</v>
      </c>
      <c r="AK14" s="76">
        <v>0.22640046296296298</v>
      </c>
      <c r="AL14" s="75">
        <v>0.23435185185185184</v>
      </c>
      <c r="AM14" s="76">
        <v>0.23621527777777776</v>
      </c>
      <c r="AN14" s="80">
        <v>0.24131944444444445</v>
      </c>
      <c r="AO14" s="76">
        <v>0.25332175925925926</v>
      </c>
      <c r="AP14" s="75">
        <v>0.2672222222222222</v>
      </c>
      <c r="AQ14" s="76">
        <v>0.2790740740740741</v>
      </c>
      <c r="AR14" s="75">
        <v>0.28655092592592596</v>
      </c>
      <c r="AS14" s="76">
        <v>0.29094907407407405</v>
      </c>
      <c r="AT14" s="75">
        <v>0.3015162037037037</v>
      </c>
      <c r="AU14" s="76">
        <v>0.3166087962962963</v>
      </c>
      <c r="AV14" s="75">
        <v>0.3274537037037037</v>
      </c>
      <c r="AW14" s="76">
        <v>0.3460185185185185</v>
      </c>
      <c r="AX14" s="81">
        <v>0.3487384259259259</v>
      </c>
      <c r="AY14" s="96" t="s">
        <v>67</v>
      </c>
    </row>
    <row r="15" spans="1:51" ht="15.75" thickBot="1">
      <c r="A15" s="3"/>
      <c r="B15" s="9"/>
      <c r="C15" s="9"/>
      <c r="D15" s="3"/>
      <c r="E15" s="40">
        <v>0.0022453703703703702</v>
      </c>
      <c r="F15" s="10">
        <f aca="true" t="shared" si="5" ref="F15:AX15">SUM(F14-E14)</f>
        <v>0.004895833333333334</v>
      </c>
      <c r="G15" s="6">
        <f t="shared" si="5"/>
        <v>0.006527777777777777</v>
      </c>
      <c r="H15" s="10">
        <f t="shared" si="5"/>
        <v>0.004097222222222223</v>
      </c>
      <c r="I15" s="41">
        <f t="shared" si="5"/>
        <v>0.0024537037037037045</v>
      </c>
      <c r="J15" s="6">
        <f t="shared" si="5"/>
        <v>0.002199074074074072</v>
      </c>
      <c r="K15" s="10">
        <f t="shared" si="5"/>
        <v>0.0027199074074074105</v>
      </c>
      <c r="L15" s="6">
        <f t="shared" si="5"/>
        <v>0.0029398148148148118</v>
      </c>
      <c r="M15" s="40">
        <f t="shared" si="5"/>
        <v>0.001562499999999998</v>
      </c>
      <c r="N15" s="10">
        <f t="shared" si="5"/>
        <v>0.0017245370370370418</v>
      </c>
      <c r="O15" s="41">
        <f t="shared" si="5"/>
        <v>0.0032986111111111063</v>
      </c>
      <c r="P15" s="6">
        <f t="shared" si="5"/>
        <v>0.00165509259259259</v>
      </c>
      <c r="Q15" s="10">
        <f t="shared" si="5"/>
        <v>0.0011574074074074125</v>
      </c>
      <c r="R15" s="6">
        <f t="shared" si="5"/>
        <v>0.004745370370370372</v>
      </c>
      <c r="S15" s="40">
        <f t="shared" si="5"/>
        <v>0.0015624999999999944</v>
      </c>
      <c r="T15" s="10">
        <f t="shared" si="5"/>
        <v>0.003726851851851856</v>
      </c>
      <c r="U15" s="41">
        <f t="shared" si="5"/>
        <v>0.002638888888888892</v>
      </c>
      <c r="V15" s="2">
        <f t="shared" si="5"/>
        <v>0.00317129629629629</v>
      </c>
      <c r="W15" s="49">
        <f t="shared" si="5"/>
        <v>0.003090277777777782</v>
      </c>
      <c r="X15" s="6">
        <f t="shared" si="5"/>
        <v>0.010844907407407414</v>
      </c>
      <c r="Y15" s="10">
        <f t="shared" si="5"/>
        <v>0.012777777777777777</v>
      </c>
      <c r="Z15" s="41">
        <f t="shared" si="5"/>
        <v>0.0014814814814814725</v>
      </c>
      <c r="AA15" s="6">
        <f t="shared" si="5"/>
        <v>0.006400462962962955</v>
      </c>
      <c r="AB15" s="40">
        <f t="shared" si="5"/>
        <v>0.016956018518518523</v>
      </c>
      <c r="AC15" s="10">
        <f t="shared" si="5"/>
        <v>0.012662037037037041</v>
      </c>
      <c r="AD15" s="6">
        <f t="shared" si="5"/>
        <v>0.021493055555555557</v>
      </c>
      <c r="AE15" s="10">
        <f t="shared" si="5"/>
        <v>0.016747685185185185</v>
      </c>
      <c r="AF15" s="6">
        <f t="shared" si="5"/>
        <v>0.030300925925925926</v>
      </c>
      <c r="AG15" s="10">
        <f t="shared" si="5"/>
        <v>0.011770833333333314</v>
      </c>
      <c r="AH15" s="6">
        <f t="shared" si="5"/>
        <v>0.0065740740740740655</v>
      </c>
      <c r="AI15" s="10">
        <f t="shared" si="5"/>
        <v>0.010671296296296318</v>
      </c>
      <c r="AJ15" s="41">
        <f t="shared" si="5"/>
        <v>0.007476851851851873</v>
      </c>
      <c r="AK15" s="6">
        <f t="shared" si="5"/>
        <v>0.0038310185185185253</v>
      </c>
      <c r="AL15" s="10">
        <f t="shared" si="5"/>
        <v>0.007951388888888855</v>
      </c>
      <c r="AM15" s="6">
        <f t="shared" si="5"/>
        <v>0.0018634259259259212</v>
      </c>
      <c r="AN15" s="55">
        <f t="shared" si="5"/>
        <v>0.005104166666666687</v>
      </c>
      <c r="AO15" s="6">
        <f t="shared" si="5"/>
        <v>0.012002314814814813</v>
      </c>
      <c r="AP15" s="10">
        <f t="shared" si="5"/>
        <v>0.013900462962962934</v>
      </c>
      <c r="AQ15" s="6">
        <f t="shared" si="5"/>
        <v>0.011851851851851891</v>
      </c>
      <c r="AR15" s="10">
        <f t="shared" si="5"/>
        <v>0.007476851851851873</v>
      </c>
      <c r="AS15" s="6">
        <f t="shared" si="5"/>
        <v>0.0043981481481480955</v>
      </c>
      <c r="AT15" s="10">
        <f t="shared" si="5"/>
        <v>0.010567129629629635</v>
      </c>
      <c r="AU15" s="6">
        <f t="shared" si="5"/>
        <v>0.015092592592592602</v>
      </c>
      <c r="AV15" s="10">
        <f t="shared" si="5"/>
        <v>0.0108449074074074</v>
      </c>
      <c r="AW15" s="6">
        <f t="shared" si="5"/>
        <v>0.018564814814814812</v>
      </c>
      <c r="AX15" s="5">
        <f t="shared" si="5"/>
        <v>0.002719907407407407</v>
      </c>
      <c r="AY15" s="98"/>
    </row>
    <row r="16" spans="1:51" ht="15">
      <c r="A16" s="34">
        <v>52</v>
      </c>
      <c r="B16" s="93" t="s">
        <v>82</v>
      </c>
      <c r="C16" s="93" t="s">
        <v>59</v>
      </c>
      <c r="D16" s="26">
        <v>0.35049768518518515</v>
      </c>
      <c r="E16" s="67">
        <v>0.002685185185185185</v>
      </c>
      <c r="F16" s="68">
        <v>0.006516203703703704</v>
      </c>
      <c r="G16" s="66">
        <v>0.013518518518518518</v>
      </c>
      <c r="H16" s="68">
        <v>0.017175925925925924</v>
      </c>
      <c r="I16" s="69">
        <v>0.019641203703703706</v>
      </c>
      <c r="J16" s="66">
        <v>0.02226851851851852</v>
      </c>
      <c r="K16" s="68">
        <v>0.025208333333333333</v>
      </c>
      <c r="L16" s="66">
        <v>0.027592592592592596</v>
      </c>
      <c r="M16" s="67">
        <v>0.02960648148148148</v>
      </c>
      <c r="N16" s="68">
        <v>0.03175925925925926</v>
      </c>
      <c r="O16" s="69">
        <v>0.034409722222222223</v>
      </c>
      <c r="P16" s="66">
        <v>0.036597222222222225</v>
      </c>
      <c r="Q16" s="68">
        <v>0.038148148148148146</v>
      </c>
      <c r="R16" s="66">
        <v>0.042187499999999996</v>
      </c>
      <c r="S16" s="67">
        <v>0.043715277777777777</v>
      </c>
      <c r="T16" s="68">
        <v>0.047407407407407405</v>
      </c>
      <c r="U16" s="69">
        <v>0.04891203703703704</v>
      </c>
      <c r="V16" s="66">
        <v>0.052974537037037035</v>
      </c>
      <c r="W16" s="70">
        <v>0.06018518518518518</v>
      </c>
      <c r="X16" s="66">
        <v>0.07138888888888889</v>
      </c>
      <c r="Y16" s="68">
        <v>0.08199074074074074</v>
      </c>
      <c r="Z16" s="69">
        <v>0.08339120370370372</v>
      </c>
      <c r="AA16" s="66">
        <v>0.09587962962962963</v>
      </c>
      <c r="AB16" s="67">
        <v>0.11511574074074075</v>
      </c>
      <c r="AC16" s="68">
        <v>0.12342592592592593</v>
      </c>
      <c r="AD16" s="66">
        <v>0.14172453703703705</v>
      </c>
      <c r="AE16" s="68">
        <v>0.15765046296296295</v>
      </c>
      <c r="AF16" s="66">
        <v>0.18658564814814815</v>
      </c>
      <c r="AG16" s="68">
        <v>0.1977199074074074</v>
      </c>
      <c r="AH16" s="66">
        <v>0.20431712962962964</v>
      </c>
      <c r="AI16" s="68">
        <v>0.21552083333333336</v>
      </c>
      <c r="AJ16" s="69">
        <v>0.22398148148148148</v>
      </c>
      <c r="AK16" s="66">
        <v>0.22747685185185185</v>
      </c>
      <c r="AL16" s="68">
        <v>0.22856481481481483</v>
      </c>
      <c r="AM16" s="66">
        <v>0.2364236111111111</v>
      </c>
      <c r="AN16" s="71">
        <v>0.24158564814814812</v>
      </c>
      <c r="AO16" s="66">
        <v>0.25427083333333333</v>
      </c>
      <c r="AP16" s="68">
        <v>0.26895833333333335</v>
      </c>
      <c r="AQ16" s="66">
        <v>0.28109953703703705</v>
      </c>
      <c r="AR16" s="68">
        <v>0.2910416666666667</v>
      </c>
      <c r="AS16" s="66">
        <v>0.2952546296296296</v>
      </c>
      <c r="AT16" s="68">
        <v>0.3062152777777778</v>
      </c>
      <c r="AU16" s="66">
        <v>0.3228125</v>
      </c>
      <c r="AV16" s="68">
        <v>0.33206018518518515</v>
      </c>
      <c r="AW16" s="66">
        <v>0.3478472222222222</v>
      </c>
      <c r="AX16" s="72">
        <v>0.35049768518518515</v>
      </c>
      <c r="AY16" s="95" t="s">
        <v>82</v>
      </c>
    </row>
    <row r="17" spans="1:51" ht="15.75" thickBot="1">
      <c r="A17" s="35"/>
      <c r="B17" s="29"/>
      <c r="C17" s="29"/>
      <c r="D17" s="24"/>
      <c r="E17" s="42">
        <v>0.002685185185185185</v>
      </c>
      <c r="F17" s="23">
        <f>SUM(F16-E16)</f>
        <v>0.0038310185185185188</v>
      </c>
      <c r="G17" s="24">
        <f>SUM(G16-F16)</f>
        <v>0.0070023148148148145</v>
      </c>
      <c r="H17" s="23">
        <f aca="true" t="shared" si="6" ref="H17:AX17">SUM(H16-G16)</f>
        <v>0.003657407407407406</v>
      </c>
      <c r="I17" s="39">
        <f t="shared" si="6"/>
        <v>0.0024652777777777815</v>
      </c>
      <c r="J17" s="24">
        <f t="shared" si="6"/>
        <v>0.002627314814814815</v>
      </c>
      <c r="K17" s="23">
        <f t="shared" si="6"/>
        <v>0.0029398148148148118</v>
      </c>
      <c r="L17" s="24">
        <f t="shared" si="6"/>
        <v>0.002384259259259263</v>
      </c>
      <c r="M17" s="42">
        <f t="shared" si="6"/>
        <v>0.0020138888888888845</v>
      </c>
      <c r="N17" s="23">
        <f t="shared" si="6"/>
        <v>0.0021527777777777778</v>
      </c>
      <c r="O17" s="39">
        <f t="shared" si="6"/>
        <v>0.0026504629629629656</v>
      </c>
      <c r="P17" s="24">
        <f t="shared" si="6"/>
        <v>0.002187500000000002</v>
      </c>
      <c r="Q17" s="23">
        <f t="shared" si="6"/>
        <v>0.0015509259259259209</v>
      </c>
      <c r="R17" s="24">
        <f t="shared" si="6"/>
        <v>0.0040393518518518495</v>
      </c>
      <c r="S17" s="42">
        <f t="shared" si="6"/>
        <v>0.0015277777777777807</v>
      </c>
      <c r="T17" s="23">
        <f t="shared" si="6"/>
        <v>0.0036921296296296285</v>
      </c>
      <c r="U17" s="39">
        <f t="shared" si="6"/>
        <v>0.0015046296296296335</v>
      </c>
      <c r="V17" s="24">
        <f t="shared" si="6"/>
        <v>0.004062499999999997</v>
      </c>
      <c r="W17" s="48">
        <f t="shared" si="6"/>
        <v>0.007210648148148147</v>
      </c>
      <c r="X17" s="24">
        <f t="shared" si="6"/>
        <v>0.011203703703703709</v>
      </c>
      <c r="Y17" s="23">
        <f t="shared" si="6"/>
        <v>0.010601851851851848</v>
      </c>
      <c r="Z17" s="39">
        <f t="shared" si="6"/>
        <v>0.0014004629629629783</v>
      </c>
      <c r="AA17" s="24">
        <f t="shared" si="6"/>
        <v>0.012488425925925917</v>
      </c>
      <c r="AB17" s="42">
        <f t="shared" si="6"/>
        <v>0.01923611111111112</v>
      </c>
      <c r="AC17" s="23">
        <f t="shared" si="6"/>
        <v>0.00831018518518517</v>
      </c>
      <c r="AD17" s="24">
        <f t="shared" si="6"/>
        <v>0.018298611111111127</v>
      </c>
      <c r="AE17" s="23">
        <f t="shared" si="6"/>
        <v>0.0159259259259259</v>
      </c>
      <c r="AF17" s="24">
        <f t="shared" si="6"/>
        <v>0.028935185185185203</v>
      </c>
      <c r="AG17" s="23">
        <f t="shared" si="6"/>
        <v>0.01113425925925926</v>
      </c>
      <c r="AH17" s="24">
        <f t="shared" si="6"/>
        <v>0.0065972222222222265</v>
      </c>
      <c r="AI17" s="23">
        <f t="shared" si="6"/>
        <v>0.011203703703703716</v>
      </c>
      <c r="AJ17" s="39">
        <f t="shared" si="6"/>
        <v>0.00846064814814812</v>
      </c>
      <c r="AK17" s="24">
        <f t="shared" si="6"/>
        <v>0.003495370370370371</v>
      </c>
      <c r="AL17" s="23">
        <f t="shared" si="6"/>
        <v>0.001087962962962985</v>
      </c>
      <c r="AM17" s="24">
        <f t="shared" si="6"/>
        <v>0.007858796296296267</v>
      </c>
      <c r="AN17" s="54">
        <f t="shared" si="6"/>
        <v>0.0051620370370370205</v>
      </c>
      <c r="AO17" s="24">
        <f t="shared" si="6"/>
        <v>0.012685185185185216</v>
      </c>
      <c r="AP17" s="23">
        <f t="shared" si="6"/>
        <v>0.01468750000000002</v>
      </c>
      <c r="AQ17" s="24">
        <f t="shared" si="6"/>
        <v>0.012141203703703696</v>
      </c>
      <c r="AR17" s="23">
        <f t="shared" si="6"/>
        <v>0.009942129629629648</v>
      </c>
      <c r="AS17" s="24">
        <f t="shared" si="6"/>
        <v>0.004212962962962918</v>
      </c>
      <c r="AT17" s="23">
        <f t="shared" si="6"/>
        <v>0.010960648148148178</v>
      </c>
      <c r="AU17" s="24">
        <f t="shared" si="6"/>
        <v>0.016597222222222208</v>
      </c>
      <c r="AV17" s="23">
        <f t="shared" si="6"/>
        <v>0.00924768518518515</v>
      </c>
      <c r="AW17" s="24">
        <f t="shared" si="6"/>
        <v>0.015787037037037044</v>
      </c>
      <c r="AX17" s="22">
        <f t="shared" si="6"/>
        <v>0.0026504629629629517</v>
      </c>
      <c r="AY17" s="97" t="s">
        <v>92</v>
      </c>
    </row>
    <row r="18" spans="1:51" ht="15">
      <c r="A18" s="18">
        <v>62</v>
      </c>
      <c r="B18" s="9" t="s">
        <v>83</v>
      </c>
      <c r="C18" s="9" t="s">
        <v>68</v>
      </c>
      <c r="D18" s="2">
        <v>0.3587615740740741</v>
      </c>
      <c r="E18" s="74">
        <v>0.0026041666666666665</v>
      </c>
      <c r="F18" s="75">
        <v>0.006354166666666667</v>
      </c>
      <c r="G18" s="76">
        <v>0.012569444444444446</v>
      </c>
      <c r="H18" s="75">
        <v>0.017638888888888888</v>
      </c>
      <c r="I18" s="77">
        <v>0.020023148148148148</v>
      </c>
      <c r="J18" s="76">
        <v>0.02298611111111111</v>
      </c>
      <c r="K18" s="75">
        <v>0.029965277777777775</v>
      </c>
      <c r="L18" s="76">
        <v>0.032407407407407406</v>
      </c>
      <c r="M18" s="74">
        <v>0.035370370370370365</v>
      </c>
      <c r="N18" s="75">
        <v>0.03799768518518518</v>
      </c>
      <c r="O18" s="77">
        <v>0.04143518518518518</v>
      </c>
      <c r="P18" s="76">
        <v>0.04341435185185185</v>
      </c>
      <c r="Q18" s="75">
        <v>0.04476851851851852</v>
      </c>
      <c r="R18" s="76">
        <v>0.04655092592592592</v>
      </c>
      <c r="S18" s="74">
        <v>0.04863425925925926</v>
      </c>
      <c r="T18" s="75">
        <v>0.05025462962962963</v>
      </c>
      <c r="U18" s="77">
        <v>0.05204861111111111</v>
      </c>
      <c r="V18" s="78">
        <v>0.056388888888888884</v>
      </c>
      <c r="W18" s="79">
        <v>0.06394675925925926</v>
      </c>
      <c r="X18" s="76">
        <v>0.07403935185185186</v>
      </c>
      <c r="Y18" s="75">
        <v>0.08633101851851853</v>
      </c>
      <c r="Z18" s="77">
        <v>0.0878125</v>
      </c>
      <c r="AA18" s="76">
        <v>0.09723379629629629</v>
      </c>
      <c r="AB18" s="74">
        <v>0.11540509259259259</v>
      </c>
      <c r="AC18" s="75">
        <v>0.12336805555555556</v>
      </c>
      <c r="AD18" s="76">
        <v>0.13940972222222223</v>
      </c>
      <c r="AE18" s="75">
        <v>0.15265046296296295</v>
      </c>
      <c r="AF18" s="76">
        <v>0.17296296296296296</v>
      </c>
      <c r="AG18" s="75">
        <v>0.18410879629629628</v>
      </c>
      <c r="AH18" s="76">
        <v>0.19050925925925924</v>
      </c>
      <c r="AI18" s="75">
        <v>0.19761574074074073</v>
      </c>
      <c r="AJ18" s="77">
        <v>0.20466435185185183</v>
      </c>
      <c r="AK18" s="76">
        <v>0.20813657407407407</v>
      </c>
      <c r="AL18" s="75">
        <v>0.2227199074074074</v>
      </c>
      <c r="AM18" s="76">
        <v>0.2368287037037037</v>
      </c>
      <c r="AN18" s="80">
        <v>0.24123842592592593</v>
      </c>
      <c r="AO18" s="76">
        <v>0.25450231481481483</v>
      </c>
      <c r="AP18" s="75">
        <v>0.26905092592592594</v>
      </c>
      <c r="AQ18" s="76">
        <v>0.2832291666666667</v>
      </c>
      <c r="AR18" s="75">
        <v>0.2937268518518518</v>
      </c>
      <c r="AS18" s="76">
        <v>0.30135416666666665</v>
      </c>
      <c r="AT18" s="75">
        <v>0.31407407407407406</v>
      </c>
      <c r="AU18" s="76">
        <v>0.3299421296296296</v>
      </c>
      <c r="AV18" s="75">
        <v>0.3411458333333333</v>
      </c>
      <c r="AW18" s="76">
        <v>0.3560763888888889</v>
      </c>
      <c r="AX18" s="81">
        <v>0.3587615740740741</v>
      </c>
      <c r="AY18" s="96" t="s">
        <v>83</v>
      </c>
    </row>
    <row r="19" spans="1:51" ht="15.75" thickBot="1">
      <c r="A19" s="18"/>
      <c r="B19" s="9"/>
      <c r="C19" s="9"/>
      <c r="D19" s="2"/>
      <c r="E19" s="40">
        <v>0.0026041666666666665</v>
      </c>
      <c r="F19" s="10">
        <f>SUM(F18-E18)</f>
        <v>0.0037500000000000003</v>
      </c>
      <c r="G19" s="6">
        <f aca="true" t="shared" si="7" ref="G19:AX19">SUM(G18-F18)</f>
        <v>0.006215277777777779</v>
      </c>
      <c r="H19" s="10">
        <f t="shared" si="7"/>
        <v>0.005069444444444442</v>
      </c>
      <c r="I19" s="41">
        <f t="shared" si="7"/>
        <v>0.0023842592592592596</v>
      </c>
      <c r="J19" s="6">
        <f t="shared" si="7"/>
        <v>0.0029629629629629624</v>
      </c>
      <c r="K19" s="10">
        <f t="shared" si="7"/>
        <v>0.006979166666666665</v>
      </c>
      <c r="L19" s="6">
        <f t="shared" si="7"/>
        <v>0.002442129629629631</v>
      </c>
      <c r="M19" s="40">
        <f t="shared" si="7"/>
        <v>0.002962962962962959</v>
      </c>
      <c r="N19" s="10">
        <f t="shared" si="7"/>
        <v>0.0026273148148148184</v>
      </c>
      <c r="O19" s="41">
        <f t="shared" si="7"/>
        <v>0.003437499999999996</v>
      </c>
      <c r="P19" s="6">
        <f t="shared" si="7"/>
        <v>0.0019791666666666707</v>
      </c>
      <c r="Q19" s="10">
        <f t="shared" si="7"/>
        <v>0.0013541666666666702</v>
      </c>
      <c r="R19" s="6">
        <f t="shared" si="7"/>
        <v>0.0017824074074073992</v>
      </c>
      <c r="S19" s="40">
        <f t="shared" si="7"/>
        <v>0.00208333333333334</v>
      </c>
      <c r="T19" s="10">
        <f t="shared" si="7"/>
        <v>0.0016203703703703692</v>
      </c>
      <c r="U19" s="41">
        <f t="shared" si="7"/>
        <v>0.0017939814814814797</v>
      </c>
      <c r="V19" s="2">
        <f t="shared" si="7"/>
        <v>0.004340277777777776</v>
      </c>
      <c r="W19" s="49">
        <f t="shared" si="7"/>
        <v>0.0075578703703703745</v>
      </c>
      <c r="X19" s="6">
        <f t="shared" si="7"/>
        <v>0.010092592592592597</v>
      </c>
      <c r="Y19" s="10">
        <f t="shared" si="7"/>
        <v>0.012291666666666673</v>
      </c>
      <c r="Z19" s="41">
        <f t="shared" si="7"/>
        <v>0.0014814814814814725</v>
      </c>
      <c r="AA19" s="6">
        <f t="shared" si="7"/>
        <v>0.009421296296296289</v>
      </c>
      <c r="AB19" s="40">
        <f t="shared" si="7"/>
        <v>0.018171296296296297</v>
      </c>
      <c r="AC19" s="10">
        <f t="shared" si="7"/>
        <v>0.007962962962962977</v>
      </c>
      <c r="AD19" s="6">
        <f t="shared" si="7"/>
        <v>0.016041666666666662</v>
      </c>
      <c r="AE19" s="10">
        <f t="shared" si="7"/>
        <v>0.01324074074074072</v>
      </c>
      <c r="AF19" s="6">
        <f t="shared" si="7"/>
        <v>0.02031250000000001</v>
      </c>
      <c r="AG19" s="10">
        <f t="shared" si="7"/>
        <v>0.011145833333333327</v>
      </c>
      <c r="AH19" s="6">
        <f t="shared" si="7"/>
        <v>0.006400462962962955</v>
      </c>
      <c r="AI19" s="12">
        <f t="shared" si="7"/>
        <v>0.007106481481481491</v>
      </c>
      <c r="AJ19" s="41">
        <f t="shared" si="7"/>
        <v>0.007048611111111103</v>
      </c>
      <c r="AK19" s="6">
        <f t="shared" si="7"/>
        <v>0.0034722222222222376</v>
      </c>
      <c r="AL19" s="10">
        <f t="shared" si="7"/>
        <v>0.014583333333333337</v>
      </c>
      <c r="AM19" s="6">
        <f t="shared" si="7"/>
        <v>0.0141087962962963</v>
      </c>
      <c r="AN19" s="55">
        <f t="shared" si="7"/>
        <v>0.004409722222222218</v>
      </c>
      <c r="AO19" s="6">
        <f t="shared" si="7"/>
        <v>0.013263888888888908</v>
      </c>
      <c r="AP19" s="10">
        <f t="shared" si="7"/>
        <v>0.01454861111111111</v>
      </c>
      <c r="AQ19" s="6">
        <f t="shared" si="7"/>
        <v>0.014178240740740755</v>
      </c>
      <c r="AR19" s="10">
        <f t="shared" si="7"/>
        <v>0.010497685185185124</v>
      </c>
      <c r="AS19" s="6">
        <f t="shared" si="7"/>
        <v>0.007627314814814823</v>
      </c>
      <c r="AT19" s="10">
        <f t="shared" si="7"/>
        <v>0.012719907407407416</v>
      </c>
      <c r="AU19" s="6">
        <f t="shared" si="7"/>
        <v>0.015868055555555538</v>
      </c>
      <c r="AV19" s="10">
        <f t="shared" si="7"/>
        <v>0.011203703703703716</v>
      </c>
      <c r="AW19" s="6">
        <f t="shared" si="7"/>
        <v>0.014930555555555558</v>
      </c>
      <c r="AX19" s="5">
        <f t="shared" si="7"/>
        <v>0.002685185185185235</v>
      </c>
      <c r="AY19" s="98"/>
    </row>
    <row r="20" spans="1:51" ht="15">
      <c r="A20" s="25">
        <v>50</v>
      </c>
      <c r="B20" s="93" t="s">
        <v>69</v>
      </c>
      <c r="C20" s="93" t="s">
        <v>59</v>
      </c>
      <c r="D20" s="26">
        <v>0.37831018518518517</v>
      </c>
      <c r="E20" s="67">
        <v>0.0023263888888888887</v>
      </c>
      <c r="F20" s="68">
        <v>0.008090277777777778</v>
      </c>
      <c r="G20" s="66">
        <v>0.015000000000000001</v>
      </c>
      <c r="H20" s="68">
        <v>0.020891203703703703</v>
      </c>
      <c r="I20" s="69">
        <v>0.02292824074074074</v>
      </c>
      <c r="J20" s="66">
        <v>0.028877314814814817</v>
      </c>
      <c r="K20" s="68">
        <v>0.03575231481481481</v>
      </c>
      <c r="L20" s="66">
        <v>0.044432870370370366</v>
      </c>
      <c r="M20" s="67">
        <v>0.04607638888888888</v>
      </c>
      <c r="N20" s="68">
        <v>0.047511574074074074</v>
      </c>
      <c r="O20" s="69">
        <v>0.04921296296296296</v>
      </c>
      <c r="P20" s="66">
        <v>0.05084490740740741</v>
      </c>
      <c r="Q20" s="68">
        <v>0.05202546296296296</v>
      </c>
      <c r="R20" s="66">
        <v>0.05430555555555555</v>
      </c>
      <c r="S20" s="67">
        <v>0.058275462962962966</v>
      </c>
      <c r="T20" s="68">
        <v>0.05983796296296296</v>
      </c>
      <c r="U20" s="69">
        <v>0.0653587962962963</v>
      </c>
      <c r="V20" s="66">
        <v>0.07023148148148149</v>
      </c>
      <c r="W20" s="70">
        <v>0.07391203703703704</v>
      </c>
      <c r="X20" s="66">
        <v>0.08476851851851852</v>
      </c>
      <c r="Y20" s="68">
        <v>0.09861111111111111</v>
      </c>
      <c r="Z20" s="69">
        <v>0.10008101851851851</v>
      </c>
      <c r="AA20" s="66">
        <v>0.10594907407407407</v>
      </c>
      <c r="AB20" s="67">
        <v>0.13378472222222224</v>
      </c>
      <c r="AC20" s="68">
        <v>0.14047453703703702</v>
      </c>
      <c r="AD20" s="66">
        <v>0.15746527777777777</v>
      </c>
      <c r="AE20" s="68">
        <v>0.1827662037037037</v>
      </c>
      <c r="AF20" s="66">
        <v>0.21371527777777777</v>
      </c>
      <c r="AG20" s="68">
        <v>0.2249537037037037</v>
      </c>
      <c r="AH20" s="66">
        <v>0.23320601851851852</v>
      </c>
      <c r="AI20" s="68">
        <v>0.2407060185185185</v>
      </c>
      <c r="AJ20" s="69">
        <v>0.2489699074074074</v>
      </c>
      <c r="AK20" s="66">
        <v>0.25252314814814814</v>
      </c>
      <c r="AL20" s="68">
        <v>0.25505787037037037</v>
      </c>
      <c r="AM20" s="66">
        <v>0.25685185185185183</v>
      </c>
      <c r="AN20" s="71">
        <v>0.26212962962962966</v>
      </c>
      <c r="AO20" s="66">
        <v>0.2690046296296296</v>
      </c>
      <c r="AP20" s="68">
        <v>0.2923148148148148</v>
      </c>
      <c r="AQ20" s="66">
        <v>0.3049189814814815</v>
      </c>
      <c r="AR20" s="68">
        <v>0.3139236111111111</v>
      </c>
      <c r="AS20" s="66">
        <v>0.31903935185185184</v>
      </c>
      <c r="AT20" s="68">
        <v>0.33447916666666666</v>
      </c>
      <c r="AU20" s="66">
        <v>0.34943287037037035</v>
      </c>
      <c r="AV20" s="68">
        <v>0.35864583333333333</v>
      </c>
      <c r="AW20" s="66">
        <v>0.37516203703703704</v>
      </c>
      <c r="AX20" s="72">
        <v>0.37831018518518517</v>
      </c>
      <c r="AY20" s="95" t="s">
        <v>69</v>
      </c>
    </row>
    <row r="21" spans="1:51" ht="15.75" thickBot="1">
      <c r="A21" s="20"/>
      <c r="B21" s="29"/>
      <c r="C21" s="29"/>
      <c r="D21" s="20"/>
      <c r="E21" s="42">
        <v>0.0023263888888888887</v>
      </c>
      <c r="F21" s="23">
        <f aca="true" t="shared" si="8" ref="F21:AX21">SUM(F20-E20)</f>
        <v>0.00576388888888889</v>
      </c>
      <c r="G21" s="24">
        <f t="shared" si="8"/>
        <v>0.006909722222222223</v>
      </c>
      <c r="H21" s="23">
        <f t="shared" si="8"/>
        <v>0.005891203703703702</v>
      </c>
      <c r="I21" s="39">
        <f t="shared" si="8"/>
        <v>0.002037037037037035</v>
      </c>
      <c r="J21" s="24">
        <f t="shared" si="8"/>
        <v>0.005949074074074079</v>
      </c>
      <c r="K21" s="23">
        <f t="shared" si="8"/>
        <v>0.006874999999999996</v>
      </c>
      <c r="L21" s="24">
        <f t="shared" si="8"/>
        <v>0.008680555555555552</v>
      </c>
      <c r="M21" s="42">
        <f t="shared" si="8"/>
        <v>0.0016435185185185164</v>
      </c>
      <c r="N21" s="27">
        <f t="shared" si="8"/>
        <v>0.0014351851851851921</v>
      </c>
      <c r="O21" s="39">
        <f t="shared" si="8"/>
        <v>0.0017013888888888842</v>
      </c>
      <c r="P21" s="24">
        <f t="shared" si="8"/>
        <v>0.0016319444444444497</v>
      </c>
      <c r="Q21" s="23">
        <f t="shared" si="8"/>
        <v>0.0011805555555555527</v>
      </c>
      <c r="R21" s="24">
        <f t="shared" si="8"/>
        <v>0.0022800925925925905</v>
      </c>
      <c r="S21" s="42">
        <f t="shared" si="8"/>
        <v>0.003969907407407415</v>
      </c>
      <c r="T21" s="23">
        <f t="shared" si="8"/>
        <v>0.0015624999999999944</v>
      </c>
      <c r="U21" s="39">
        <f t="shared" si="8"/>
        <v>0.005520833333333343</v>
      </c>
      <c r="V21" s="24">
        <f t="shared" si="8"/>
        <v>0.004872685185185188</v>
      </c>
      <c r="W21" s="48">
        <f t="shared" si="8"/>
        <v>0.003680555555555548</v>
      </c>
      <c r="X21" s="24">
        <f t="shared" si="8"/>
        <v>0.01085648148148148</v>
      </c>
      <c r="Y21" s="23">
        <f t="shared" si="8"/>
        <v>0.013842592592592587</v>
      </c>
      <c r="Z21" s="39">
        <f t="shared" si="8"/>
        <v>0.0014699074074074059</v>
      </c>
      <c r="AA21" s="24">
        <f t="shared" si="8"/>
        <v>0.005868055555555557</v>
      </c>
      <c r="AB21" s="42">
        <f t="shared" si="8"/>
        <v>0.027835648148148165</v>
      </c>
      <c r="AC21" s="23">
        <f t="shared" si="8"/>
        <v>0.006689814814814787</v>
      </c>
      <c r="AD21" s="24">
        <f t="shared" si="8"/>
        <v>0.01699074074074075</v>
      </c>
      <c r="AE21" s="23">
        <f t="shared" si="8"/>
        <v>0.02530092592592592</v>
      </c>
      <c r="AF21" s="24">
        <f t="shared" si="8"/>
        <v>0.030949074074074073</v>
      </c>
      <c r="AG21" s="23">
        <f t="shared" si="8"/>
        <v>0.011238425925925943</v>
      </c>
      <c r="AH21" s="24">
        <f t="shared" si="8"/>
        <v>0.00825231481481481</v>
      </c>
      <c r="AI21" s="23">
        <f t="shared" si="8"/>
        <v>0.007499999999999979</v>
      </c>
      <c r="AJ21" s="39">
        <f t="shared" si="8"/>
        <v>0.008263888888888904</v>
      </c>
      <c r="AK21" s="24">
        <f t="shared" si="8"/>
        <v>0.003553240740740732</v>
      </c>
      <c r="AL21" s="23">
        <f t="shared" si="8"/>
        <v>0.00253472222222223</v>
      </c>
      <c r="AM21" s="24">
        <f t="shared" si="8"/>
        <v>0.0017939814814814659</v>
      </c>
      <c r="AN21" s="54">
        <f t="shared" si="8"/>
        <v>0.005277777777777826</v>
      </c>
      <c r="AO21" s="24">
        <f t="shared" si="8"/>
        <v>0.0068749999999999645</v>
      </c>
      <c r="AP21" s="23">
        <f t="shared" si="8"/>
        <v>0.023310185185185184</v>
      </c>
      <c r="AQ21" s="24">
        <f t="shared" si="8"/>
        <v>0.012604166666666694</v>
      </c>
      <c r="AR21" s="23">
        <f t="shared" si="8"/>
        <v>0.009004629629629612</v>
      </c>
      <c r="AS21" s="24">
        <f t="shared" si="8"/>
        <v>0.005115740740740726</v>
      </c>
      <c r="AT21" s="23">
        <f t="shared" si="8"/>
        <v>0.015439814814814823</v>
      </c>
      <c r="AU21" s="24">
        <f t="shared" si="8"/>
        <v>0.014953703703703691</v>
      </c>
      <c r="AV21" s="23">
        <f t="shared" si="8"/>
        <v>0.009212962962962978</v>
      </c>
      <c r="AW21" s="24">
        <f t="shared" si="8"/>
        <v>0.016516203703703713</v>
      </c>
      <c r="AX21" s="22">
        <f t="shared" si="8"/>
        <v>0.003148148148148122</v>
      </c>
      <c r="AY21" s="97" t="s">
        <v>93</v>
      </c>
    </row>
    <row r="22" spans="1:51" ht="15">
      <c r="A22" s="3">
        <v>42</v>
      </c>
      <c r="B22" s="9" t="s">
        <v>70</v>
      </c>
      <c r="C22" s="9" t="s">
        <v>61</v>
      </c>
      <c r="D22" s="2">
        <v>0.38166666666666665</v>
      </c>
      <c r="E22" s="74">
        <v>0.0025</v>
      </c>
      <c r="F22" s="75">
        <v>0.00644675925925926</v>
      </c>
      <c r="G22" s="76">
        <v>0.013796296296296298</v>
      </c>
      <c r="H22" s="75">
        <v>0.018020833333333333</v>
      </c>
      <c r="I22" s="77">
        <v>0.020127314814814817</v>
      </c>
      <c r="J22" s="76">
        <v>0.02280092592592593</v>
      </c>
      <c r="K22" s="75">
        <v>0.02517361111111111</v>
      </c>
      <c r="L22" s="76">
        <v>0.0290162037037037</v>
      </c>
      <c r="M22" s="74">
        <v>0.03074074074074074</v>
      </c>
      <c r="N22" s="75">
        <v>0.0334375</v>
      </c>
      <c r="O22" s="77">
        <v>0.03596064814814815</v>
      </c>
      <c r="P22" s="76">
        <v>0.03824074074074074</v>
      </c>
      <c r="Q22" s="75">
        <v>0.039525462962962964</v>
      </c>
      <c r="R22" s="76">
        <v>0.04131944444444444</v>
      </c>
      <c r="S22" s="74">
        <v>0.04528935185185185</v>
      </c>
      <c r="T22" s="75">
        <v>0.046747685185185184</v>
      </c>
      <c r="U22" s="77">
        <v>0.04811342592592593</v>
      </c>
      <c r="V22" s="78">
        <v>0.051527777777777777</v>
      </c>
      <c r="W22" s="79">
        <v>0.05710648148148148</v>
      </c>
      <c r="X22" s="76">
        <v>0.06570601851851852</v>
      </c>
      <c r="Y22" s="75">
        <v>0.07601851851851853</v>
      </c>
      <c r="Z22" s="77">
        <v>0.07734953703703704</v>
      </c>
      <c r="AA22" s="76">
        <v>0.08468750000000001</v>
      </c>
      <c r="AB22" s="74">
        <v>0.11006944444444444</v>
      </c>
      <c r="AC22" s="75">
        <v>0.1263425925925926</v>
      </c>
      <c r="AD22" s="76">
        <v>0.15633101851851852</v>
      </c>
      <c r="AE22" s="75">
        <v>0.17525462962962965</v>
      </c>
      <c r="AF22" s="76">
        <v>0.2133912037037037</v>
      </c>
      <c r="AG22" s="75">
        <v>0.22443287037037038</v>
      </c>
      <c r="AH22" s="76">
        <v>0.23274305555555555</v>
      </c>
      <c r="AI22" s="75">
        <v>0.24502314814814816</v>
      </c>
      <c r="AJ22" s="77">
        <v>0.25778935185185187</v>
      </c>
      <c r="AK22" s="76">
        <v>0.2608101851851852</v>
      </c>
      <c r="AL22" s="75">
        <v>0.2663425925925926</v>
      </c>
      <c r="AM22" s="76">
        <v>0.26734953703703707</v>
      </c>
      <c r="AN22" s="80">
        <v>0.27211805555555557</v>
      </c>
      <c r="AO22" s="76">
        <v>0.2779513888888889</v>
      </c>
      <c r="AP22" s="75">
        <v>0.2920486111111111</v>
      </c>
      <c r="AQ22" s="76">
        <v>0.30475694444444446</v>
      </c>
      <c r="AR22" s="75">
        <v>0.3134837962962963</v>
      </c>
      <c r="AS22" s="76">
        <v>0.3192013888888889</v>
      </c>
      <c r="AT22" s="75">
        <v>0.3331712962962963</v>
      </c>
      <c r="AU22" s="76">
        <v>0.3570717592592592</v>
      </c>
      <c r="AV22" s="75">
        <v>0.36552083333333335</v>
      </c>
      <c r="AW22" s="76">
        <v>0.3796643518518519</v>
      </c>
      <c r="AX22" s="81">
        <v>0.38166666666666665</v>
      </c>
      <c r="AY22" s="96" t="s">
        <v>70</v>
      </c>
    </row>
    <row r="23" spans="1:51" ht="15.75" thickBot="1">
      <c r="A23" s="3"/>
      <c r="B23" s="9"/>
      <c r="C23" s="9"/>
      <c r="D23" s="3"/>
      <c r="E23" s="40">
        <v>0.0025</v>
      </c>
      <c r="F23" s="10">
        <f aca="true" t="shared" si="9" ref="F23:AX23">SUM(F22-E22)</f>
        <v>0.003946759259259259</v>
      </c>
      <c r="G23" s="6">
        <f t="shared" si="9"/>
        <v>0.007349537037037038</v>
      </c>
      <c r="H23" s="10">
        <f t="shared" si="9"/>
        <v>0.004224537037037035</v>
      </c>
      <c r="I23" s="41">
        <f t="shared" si="9"/>
        <v>0.0021064814814814835</v>
      </c>
      <c r="J23" s="6">
        <f t="shared" si="9"/>
        <v>0.0026736111111111127</v>
      </c>
      <c r="K23" s="10">
        <f t="shared" si="9"/>
        <v>0.002372685185185179</v>
      </c>
      <c r="L23" s="6">
        <f t="shared" si="9"/>
        <v>0.003842592592592592</v>
      </c>
      <c r="M23" s="40">
        <f t="shared" si="9"/>
        <v>0.0017245370370370383</v>
      </c>
      <c r="N23" s="10">
        <f t="shared" si="9"/>
        <v>0.0026967592592592633</v>
      </c>
      <c r="O23" s="41">
        <f t="shared" si="9"/>
        <v>0.0025231481481481494</v>
      </c>
      <c r="P23" s="6">
        <f t="shared" si="9"/>
        <v>0.0022800925925925905</v>
      </c>
      <c r="Q23" s="10">
        <f t="shared" si="9"/>
        <v>0.0012847222222222218</v>
      </c>
      <c r="R23" s="6">
        <f t="shared" si="9"/>
        <v>0.0017939814814814797</v>
      </c>
      <c r="S23" s="40">
        <f t="shared" si="9"/>
        <v>0.003969907407407408</v>
      </c>
      <c r="T23" s="10">
        <f t="shared" si="9"/>
        <v>0.0014583333333333323</v>
      </c>
      <c r="U23" s="41">
        <f t="shared" si="9"/>
        <v>0.0013657407407407438</v>
      </c>
      <c r="V23" s="2">
        <f t="shared" si="9"/>
        <v>0.003414351851851849</v>
      </c>
      <c r="W23" s="49">
        <f t="shared" si="9"/>
        <v>0.005578703703703704</v>
      </c>
      <c r="X23" s="6">
        <f t="shared" si="9"/>
        <v>0.008599537037037044</v>
      </c>
      <c r="Y23" s="10">
        <f t="shared" si="9"/>
        <v>0.010312500000000002</v>
      </c>
      <c r="Z23" s="41">
        <f t="shared" si="9"/>
        <v>0.0013310185185185092</v>
      </c>
      <c r="AA23" s="6">
        <f t="shared" si="9"/>
        <v>0.007337962962962977</v>
      </c>
      <c r="AB23" s="40">
        <f t="shared" si="9"/>
        <v>0.02538194444444443</v>
      </c>
      <c r="AC23" s="10">
        <f t="shared" si="9"/>
        <v>0.016273148148148148</v>
      </c>
      <c r="AD23" s="6">
        <f t="shared" si="9"/>
        <v>0.029988425925925932</v>
      </c>
      <c r="AE23" s="10">
        <f t="shared" si="9"/>
        <v>0.018923611111111127</v>
      </c>
      <c r="AF23" s="6">
        <f t="shared" si="9"/>
        <v>0.03813657407407406</v>
      </c>
      <c r="AG23" s="10">
        <f t="shared" si="9"/>
        <v>0.011041666666666672</v>
      </c>
      <c r="AH23" s="6">
        <f t="shared" si="9"/>
        <v>0.00831018518518517</v>
      </c>
      <c r="AI23" s="10">
        <f t="shared" si="9"/>
        <v>0.012280092592592606</v>
      </c>
      <c r="AJ23" s="41">
        <f t="shared" si="9"/>
        <v>0.01276620370370371</v>
      </c>
      <c r="AK23" s="6">
        <f t="shared" si="9"/>
        <v>0.003020833333333306</v>
      </c>
      <c r="AL23" s="10">
        <f t="shared" si="9"/>
        <v>0.0055324074074074026</v>
      </c>
      <c r="AM23" s="8">
        <f t="shared" si="9"/>
        <v>0.0010069444444444908</v>
      </c>
      <c r="AN23" s="55">
        <f t="shared" si="9"/>
        <v>0.004768518518518505</v>
      </c>
      <c r="AO23" s="6">
        <f t="shared" si="9"/>
        <v>0.0058333333333333015</v>
      </c>
      <c r="AP23" s="10">
        <f t="shared" si="9"/>
        <v>0.014097222222222205</v>
      </c>
      <c r="AQ23" s="6">
        <f t="shared" si="9"/>
        <v>0.012708333333333377</v>
      </c>
      <c r="AR23" s="10">
        <f t="shared" si="9"/>
        <v>0.008726851851851847</v>
      </c>
      <c r="AS23" s="6">
        <f t="shared" si="9"/>
        <v>0.00571759259259258</v>
      </c>
      <c r="AT23" s="10">
        <f t="shared" si="9"/>
        <v>0.013969907407407445</v>
      </c>
      <c r="AU23" s="6">
        <f t="shared" si="9"/>
        <v>0.023900462962962887</v>
      </c>
      <c r="AV23" s="10">
        <f t="shared" si="9"/>
        <v>0.008449074074074137</v>
      </c>
      <c r="AW23" s="6">
        <f t="shared" si="9"/>
        <v>0.014143518518518527</v>
      </c>
      <c r="AX23" s="5">
        <f t="shared" si="9"/>
        <v>0.0020023148148147762</v>
      </c>
      <c r="AY23" s="98" t="s">
        <v>94</v>
      </c>
    </row>
    <row r="24" spans="1:51" ht="15">
      <c r="A24" s="25">
        <v>35</v>
      </c>
      <c r="B24" s="93" t="s">
        <v>71</v>
      </c>
      <c r="C24" s="93" t="s">
        <v>72</v>
      </c>
      <c r="D24" s="26">
        <v>0.3758333333333333</v>
      </c>
      <c r="E24" s="67">
        <v>0.0027546296296296294</v>
      </c>
      <c r="F24" s="68">
        <v>0.006319444444444444</v>
      </c>
      <c r="G24" s="66">
        <v>0.013900462962962962</v>
      </c>
      <c r="H24" s="68">
        <v>0.01783564814814815</v>
      </c>
      <c r="I24" s="69">
        <v>0.019664351851851853</v>
      </c>
      <c r="J24" s="66">
        <v>0.027303240740740743</v>
      </c>
      <c r="K24" s="68">
        <v>0.03832175925925926</v>
      </c>
      <c r="L24" s="66">
        <v>0.04435185185185186</v>
      </c>
      <c r="M24" s="67">
        <v>0.04563657407407407</v>
      </c>
      <c r="N24" s="68">
        <v>0.04827546296296296</v>
      </c>
      <c r="O24" s="69">
        <v>0.05188657407407407</v>
      </c>
      <c r="P24" s="66">
        <v>0.05400462962962963</v>
      </c>
      <c r="Q24" s="68">
        <v>0.05582175925925926</v>
      </c>
      <c r="R24" s="66">
        <v>0.057476851851851855</v>
      </c>
      <c r="S24" s="67">
        <v>0.06368055555555556</v>
      </c>
      <c r="T24" s="68">
        <v>0.06746527777777778</v>
      </c>
      <c r="U24" s="69">
        <v>0.06891203703703704</v>
      </c>
      <c r="V24" s="66">
        <v>0.07233796296296297</v>
      </c>
      <c r="W24" s="70">
        <v>0.07990740740740741</v>
      </c>
      <c r="X24" s="66">
        <v>0.09008101851851852</v>
      </c>
      <c r="Y24" s="68">
        <v>0.10145833333333333</v>
      </c>
      <c r="Z24" s="69">
        <v>0.1030787037037037</v>
      </c>
      <c r="AA24" s="66">
        <v>0.11306712962962963</v>
      </c>
      <c r="AB24" s="67">
        <v>0.16569444444444445</v>
      </c>
      <c r="AC24" s="68">
        <v>0.16887731481481483</v>
      </c>
      <c r="AD24" s="66">
        <v>0.21358796296296298</v>
      </c>
      <c r="AE24" s="68">
        <v>0.23674768518518519</v>
      </c>
      <c r="AF24" s="66">
        <v>0.27096064814814813</v>
      </c>
      <c r="AG24" s="68">
        <v>0.28375</v>
      </c>
      <c r="AH24" s="66">
        <v>0.2922685185185185</v>
      </c>
      <c r="AI24" s="68">
        <v>0.30113425925925924</v>
      </c>
      <c r="AJ24" s="69">
        <v>0.3093402777777778</v>
      </c>
      <c r="AK24" s="66">
        <v>0.3116435185185185</v>
      </c>
      <c r="AL24" s="68">
        <v>0.3128472222222222</v>
      </c>
      <c r="AM24" s="66">
        <v>0.3141319444444444</v>
      </c>
      <c r="AN24" s="71">
        <v>0.31894675925925925</v>
      </c>
      <c r="AO24" s="66">
        <v>0.3290972222222222</v>
      </c>
      <c r="AP24" s="82" t="s">
        <v>73</v>
      </c>
      <c r="AQ24" s="83" t="s">
        <v>73</v>
      </c>
      <c r="AR24" s="82" t="s">
        <v>73</v>
      </c>
      <c r="AS24" s="83" t="s">
        <v>73</v>
      </c>
      <c r="AT24" s="82" t="s">
        <v>73</v>
      </c>
      <c r="AU24" s="83" t="s">
        <v>73</v>
      </c>
      <c r="AV24" s="82" t="s">
        <v>73</v>
      </c>
      <c r="AW24" s="83" t="s">
        <v>73</v>
      </c>
      <c r="AX24" s="84" t="s">
        <v>74</v>
      </c>
      <c r="AY24" s="95" t="s">
        <v>71</v>
      </c>
    </row>
    <row r="25" spans="1:51" ht="15.75" thickBot="1">
      <c r="A25" s="21"/>
      <c r="B25" s="29"/>
      <c r="C25" s="29"/>
      <c r="D25" s="20"/>
      <c r="E25" s="42">
        <v>0.0027546296296296294</v>
      </c>
      <c r="F25" s="23">
        <f aca="true" t="shared" si="10" ref="F25:AO25">SUM(F24-E24)</f>
        <v>0.003564814814814815</v>
      </c>
      <c r="G25" s="24">
        <f t="shared" si="10"/>
        <v>0.007581018518518517</v>
      </c>
      <c r="H25" s="23">
        <f t="shared" si="10"/>
        <v>0.003935185185185187</v>
      </c>
      <c r="I25" s="39">
        <f t="shared" si="10"/>
        <v>0.001828703703703704</v>
      </c>
      <c r="J25" s="24">
        <f t="shared" si="10"/>
        <v>0.0076388888888888895</v>
      </c>
      <c r="K25" s="23">
        <f t="shared" si="10"/>
        <v>0.011018518518518514</v>
      </c>
      <c r="L25" s="24">
        <f t="shared" si="10"/>
        <v>0.006030092592592601</v>
      </c>
      <c r="M25" s="45">
        <f t="shared" si="10"/>
        <v>0.0012847222222222149</v>
      </c>
      <c r="N25" s="23">
        <f t="shared" si="10"/>
        <v>0.002638888888888885</v>
      </c>
      <c r="O25" s="39">
        <f t="shared" si="10"/>
        <v>0.0036111111111111135</v>
      </c>
      <c r="P25" s="24">
        <f t="shared" si="10"/>
        <v>0.0021180555555555605</v>
      </c>
      <c r="Q25" s="23">
        <f t="shared" si="10"/>
        <v>0.0018171296296296269</v>
      </c>
      <c r="R25" s="24">
        <f t="shared" si="10"/>
        <v>0.0016550925925925969</v>
      </c>
      <c r="S25" s="42">
        <f t="shared" si="10"/>
        <v>0.006203703703703704</v>
      </c>
      <c r="T25" s="23">
        <f t="shared" si="10"/>
        <v>0.003784722222222217</v>
      </c>
      <c r="U25" s="39">
        <f t="shared" si="10"/>
        <v>0.0014467592592592587</v>
      </c>
      <c r="V25" s="24">
        <f t="shared" si="10"/>
        <v>0.0034259259259259295</v>
      </c>
      <c r="W25" s="48">
        <f t="shared" si="10"/>
        <v>0.007569444444444448</v>
      </c>
      <c r="X25" s="24">
        <f t="shared" si="10"/>
        <v>0.010173611111111105</v>
      </c>
      <c r="Y25" s="23">
        <f t="shared" si="10"/>
        <v>0.011377314814814812</v>
      </c>
      <c r="Z25" s="39">
        <f t="shared" si="10"/>
        <v>0.0016203703703703692</v>
      </c>
      <c r="AA25" s="24">
        <f t="shared" si="10"/>
        <v>0.009988425925925928</v>
      </c>
      <c r="AB25" s="42">
        <f t="shared" si="10"/>
        <v>0.05262731481481482</v>
      </c>
      <c r="AC25" s="27">
        <f t="shared" si="10"/>
        <v>0.0031828703703703776</v>
      </c>
      <c r="AD25" s="24">
        <f t="shared" si="10"/>
        <v>0.04471064814814815</v>
      </c>
      <c r="AE25" s="23">
        <f t="shared" si="10"/>
        <v>0.023159722222222207</v>
      </c>
      <c r="AF25" s="24">
        <f t="shared" si="10"/>
        <v>0.034212962962962945</v>
      </c>
      <c r="AG25" s="23">
        <f t="shared" si="10"/>
        <v>0.012789351851851871</v>
      </c>
      <c r="AH25" s="24">
        <f t="shared" si="10"/>
        <v>0.00851851851851848</v>
      </c>
      <c r="AI25" s="23">
        <f t="shared" si="10"/>
        <v>0.008865740740740757</v>
      </c>
      <c r="AJ25" s="39">
        <f t="shared" si="10"/>
        <v>0.008206018518518543</v>
      </c>
      <c r="AK25" s="33">
        <f t="shared" si="10"/>
        <v>0.0023032407407407307</v>
      </c>
      <c r="AL25" s="23">
        <f t="shared" si="10"/>
        <v>0.0012037037037037068</v>
      </c>
      <c r="AM25" s="24">
        <f t="shared" si="10"/>
        <v>0.001284722222222201</v>
      </c>
      <c r="AN25" s="54">
        <f t="shared" si="10"/>
        <v>0.004814814814814827</v>
      </c>
      <c r="AO25" s="24">
        <f t="shared" si="10"/>
        <v>0.010150462962962958</v>
      </c>
      <c r="AP25" s="28"/>
      <c r="AQ25" s="20"/>
      <c r="AR25" s="28"/>
      <c r="AS25" s="20"/>
      <c r="AT25" s="28"/>
      <c r="AU25" s="20"/>
      <c r="AV25" s="28"/>
      <c r="AW25" s="20"/>
      <c r="AX25" s="58"/>
      <c r="AY25" s="97"/>
    </row>
    <row r="26" spans="4:50" ht="15">
      <c r="D26" s="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5.75" thickBot="1">
      <c r="A27" s="105" t="s">
        <v>75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</row>
    <row r="28" spans="1:51" ht="15">
      <c r="A28" s="25">
        <v>30</v>
      </c>
      <c r="B28" s="93" t="s">
        <v>76</v>
      </c>
      <c r="C28" s="93" t="s">
        <v>61</v>
      </c>
      <c r="D28" s="26">
        <v>0.262037037037037</v>
      </c>
      <c r="E28" s="67">
        <v>0.0024768518518518516</v>
      </c>
      <c r="F28" s="68">
        <v>0.006388888888888888</v>
      </c>
      <c r="G28" s="66">
        <v>0.013344907407407408</v>
      </c>
      <c r="H28" s="68">
        <v>0.01642361111111111</v>
      </c>
      <c r="I28" s="69">
        <v>0.01840277777777778</v>
      </c>
      <c r="J28" s="66">
        <v>0.02071759259259259</v>
      </c>
      <c r="K28" s="68">
        <v>0.022789351851851852</v>
      </c>
      <c r="L28" s="66">
        <v>0.024548611111111115</v>
      </c>
      <c r="M28" s="67">
        <v>0.026435185185185187</v>
      </c>
      <c r="N28" s="68">
        <v>0.029456018518518517</v>
      </c>
      <c r="O28" s="69">
        <v>0.03585648148148148</v>
      </c>
      <c r="P28" s="66">
        <v>0.03741898148148148</v>
      </c>
      <c r="Q28" s="68">
        <v>0.03868055555555556</v>
      </c>
      <c r="R28" s="66">
        <v>0.04006944444444444</v>
      </c>
      <c r="S28" s="67">
        <v>0.04231481481481481</v>
      </c>
      <c r="T28" s="68">
        <v>0.043738425925925924</v>
      </c>
      <c r="U28" s="69">
        <v>0.046064814814814815</v>
      </c>
      <c r="V28" s="25"/>
      <c r="W28" s="25"/>
      <c r="X28" s="25"/>
      <c r="Y28" s="25"/>
      <c r="Z28" s="25"/>
      <c r="AA28" s="71">
        <v>0.049479166666666664</v>
      </c>
      <c r="AB28" s="66">
        <v>0.06157407407407408</v>
      </c>
      <c r="AC28" s="68">
        <v>0.06885416666666666</v>
      </c>
      <c r="AD28" s="66">
        <v>0.0819212962962963</v>
      </c>
      <c r="AE28" s="68">
        <v>0.0936111111111111</v>
      </c>
      <c r="AF28" s="66">
        <v>0.12407407407407407</v>
      </c>
      <c r="AG28" s="68">
        <v>0.13319444444444445</v>
      </c>
      <c r="AH28" s="66">
        <v>0.14048611111111112</v>
      </c>
      <c r="AI28" s="68">
        <v>0.14806712962962962</v>
      </c>
      <c r="AJ28" s="66">
        <v>0.15430555555555556</v>
      </c>
      <c r="AK28" s="70">
        <v>0.15811342592592592</v>
      </c>
      <c r="AL28" s="66">
        <v>0.1608564814814815</v>
      </c>
      <c r="AM28" s="85">
        <v>0.1658912037037037</v>
      </c>
      <c r="AN28" s="66">
        <v>0.1696875</v>
      </c>
      <c r="AO28" s="70">
        <v>0.1765972222222222</v>
      </c>
      <c r="AP28" s="66">
        <v>0.18822916666666667</v>
      </c>
      <c r="AQ28" s="68">
        <v>0.20131944444444447</v>
      </c>
      <c r="AR28" s="66">
        <v>0.2099537037037037</v>
      </c>
      <c r="AS28" s="68">
        <v>0.21399305555555556</v>
      </c>
      <c r="AT28" s="66">
        <v>0.22449074074074074</v>
      </c>
      <c r="AU28" s="68">
        <v>0.23898148148148146</v>
      </c>
      <c r="AV28" s="66">
        <v>0.24766203703703704</v>
      </c>
      <c r="AW28" s="68">
        <v>0.26</v>
      </c>
      <c r="AX28" s="69">
        <v>0.262037037037037</v>
      </c>
      <c r="AY28" s="101" t="s">
        <v>76</v>
      </c>
    </row>
    <row r="29" spans="1:51" ht="15.75" thickBot="1">
      <c r="A29" s="20"/>
      <c r="B29" s="29"/>
      <c r="C29" s="29"/>
      <c r="D29" s="20"/>
      <c r="E29" s="42">
        <v>0.0024768518518518516</v>
      </c>
      <c r="F29" s="23">
        <f aca="true" t="shared" si="11" ref="F29:U29">SUM(F28-E28)</f>
        <v>0.003912037037037037</v>
      </c>
      <c r="G29" s="24">
        <f t="shared" si="11"/>
        <v>0.006956018518518519</v>
      </c>
      <c r="H29" s="23">
        <f t="shared" si="11"/>
        <v>0.0030787037037037033</v>
      </c>
      <c r="I29" s="39">
        <f t="shared" si="11"/>
        <v>0.0019791666666666673</v>
      </c>
      <c r="J29" s="24">
        <f t="shared" si="11"/>
        <v>0.0023148148148148112</v>
      </c>
      <c r="K29" s="23">
        <f t="shared" si="11"/>
        <v>0.0020717592592592628</v>
      </c>
      <c r="L29" s="24">
        <f t="shared" si="11"/>
        <v>0.0017592592592592625</v>
      </c>
      <c r="M29" s="42">
        <f t="shared" si="11"/>
        <v>0.0018865740740740718</v>
      </c>
      <c r="N29" s="23">
        <f t="shared" si="11"/>
        <v>0.0030208333333333302</v>
      </c>
      <c r="O29" s="39">
        <f t="shared" si="11"/>
        <v>0.0064004629629629654</v>
      </c>
      <c r="P29" s="24">
        <f t="shared" si="11"/>
        <v>0.0015624999999999944</v>
      </c>
      <c r="Q29" s="23">
        <f t="shared" si="11"/>
        <v>0.0012615740740740816</v>
      </c>
      <c r="R29" s="33">
        <f t="shared" si="11"/>
        <v>0.001388888888888884</v>
      </c>
      <c r="S29" s="42">
        <f t="shared" si="11"/>
        <v>0.00224537037037037</v>
      </c>
      <c r="T29" s="23">
        <f t="shared" si="11"/>
        <v>0.0014236111111111116</v>
      </c>
      <c r="U29" s="39">
        <f t="shared" si="11"/>
        <v>0.0023263888888888917</v>
      </c>
      <c r="V29" s="20"/>
      <c r="W29" s="20"/>
      <c r="X29" s="20"/>
      <c r="Y29" s="20"/>
      <c r="Z29" s="20"/>
      <c r="AA29" s="54">
        <f>SUM(AA28-U28)</f>
        <v>0.003414351851851849</v>
      </c>
      <c r="AB29" s="24">
        <f>SUM(AB28-AA28)</f>
        <v>0.012094907407407415</v>
      </c>
      <c r="AC29" s="23">
        <f aca="true" t="shared" si="12" ref="AC29:AX29">SUM(AC28-AB28)</f>
        <v>0.007280092592592581</v>
      </c>
      <c r="AD29" s="24">
        <f t="shared" si="12"/>
        <v>0.013067129629629637</v>
      </c>
      <c r="AE29" s="23">
        <f t="shared" si="12"/>
        <v>0.011689814814814806</v>
      </c>
      <c r="AF29" s="24">
        <f t="shared" si="12"/>
        <v>0.03046296296296297</v>
      </c>
      <c r="AG29" s="23">
        <f t="shared" si="12"/>
        <v>0.009120370370370376</v>
      </c>
      <c r="AH29" s="24">
        <f t="shared" si="12"/>
        <v>0.0072916666666666685</v>
      </c>
      <c r="AI29" s="23">
        <f t="shared" si="12"/>
        <v>0.007581018518518501</v>
      </c>
      <c r="AJ29" s="24">
        <f t="shared" si="12"/>
        <v>0.006238425925925939</v>
      </c>
      <c r="AK29" s="48">
        <f t="shared" si="12"/>
        <v>0.0038078703703703642</v>
      </c>
      <c r="AL29" s="24">
        <f t="shared" si="12"/>
        <v>0.002743055555555568</v>
      </c>
      <c r="AM29" s="60">
        <f t="shared" si="12"/>
        <v>0.005034722222222204</v>
      </c>
      <c r="AN29" s="24">
        <f t="shared" si="12"/>
        <v>0.0037962962962962976</v>
      </c>
      <c r="AO29" s="48">
        <f t="shared" si="12"/>
        <v>0.00690972222222222</v>
      </c>
      <c r="AP29" s="24">
        <f t="shared" si="12"/>
        <v>0.011631944444444459</v>
      </c>
      <c r="AQ29" s="23">
        <f t="shared" si="12"/>
        <v>0.013090277777777798</v>
      </c>
      <c r="AR29" s="24">
        <f t="shared" si="12"/>
        <v>0.00863425925925923</v>
      </c>
      <c r="AS29" s="23">
        <f t="shared" si="12"/>
        <v>0.004039351851851863</v>
      </c>
      <c r="AT29" s="24">
        <f t="shared" si="12"/>
        <v>0.01049768518518518</v>
      </c>
      <c r="AU29" s="23">
        <f t="shared" si="12"/>
        <v>0.01449074074074072</v>
      </c>
      <c r="AV29" s="24">
        <f t="shared" si="12"/>
        <v>0.00868055555555558</v>
      </c>
      <c r="AW29" s="23">
        <f t="shared" si="12"/>
        <v>0.012337962962962967</v>
      </c>
      <c r="AX29" s="39">
        <f t="shared" si="12"/>
        <v>0.002037037037037004</v>
      </c>
      <c r="AY29" s="99" t="s">
        <v>95</v>
      </c>
    </row>
    <row r="30" spans="1:51" ht="15">
      <c r="A30" s="3">
        <v>20</v>
      </c>
      <c r="B30" s="9" t="s">
        <v>77</v>
      </c>
      <c r="C30" s="9" t="s">
        <v>72</v>
      </c>
      <c r="D30" s="2">
        <v>0.3921064814814815</v>
      </c>
      <c r="E30" s="67">
        <v>0.002743055555555556</v>
      </c>
      <c r="F30" s="68">
        <v>0.011006944444444444</v>
      </c>
      <c r="G30" s="66">
        <v>0.02335648148148148</v>
      </c>
      <c r="H30" s="68">
        <v>0.028402777777777777</v>
      </c>
      <c r="I30" s="69">
        <v>0.03070601851851852</v>
      </c>
      <c r="J30" s="66">
        <v>0.043506944444444445</v>
      </c>
      <c r="K30" s="68">
        <v>0.04655092592592592</v>
      </c>
      <c r="L30" s="66">
        <v>0.048553240740740744</v>
      </c>
      <c r="M30" s="67">
        <v>0.0525</v>
      </c>
      <c r="N30" s="68">
        <v>0.05649305555555556</v>
      </c>
      <c r="O30" s="69">
        <v>0.06731481481481481</v>
      </c>
      <c r="P30" s="66">
        <v>0.07188657407407407</v>
      </c>
      <c r="Q30" s="68">
        <v>0.07342592592592594</v>
      </c>
      <c r="R30" s="66">
        <v>0.07658564814814815</v>
      </c>
      <c r="S30" s="67">
        <v>0.08230324074074075</v>
      </c>
      <c r="T30" s="68">
        <v>0.08474537037037037</v>
      </c>
      <c r="U30" s="69">
        <v>0.08653935185185185</v>
      </c>
      <c r="V30" s="3"/>
      <c r="W30" s="3"/>
      <c r="X30" s="3"/>
      <c r="Y30" s="3"/>
      <c r="Z30" s="3"/>
      <c r="AA30" s="80">
        <v>0.09048611111111111</v>
      </c>
      <c r="AB30" s="78">
        <v>0.11560185185185186</v>
      </c>
      <c r="AC30" s="75">
        <v>0.12626157407407407</v>
      </c>
      <c r="AD30" s="78">
        <v>0.15653935185185186</v>
      </c>
      <c r="AE30" s="75">
        <v>0.17538194444444444</v>
      </c>
      <c r="AF30" s="78">
        <v>0.20743055555555556</v>
      </c>
      <c r="AG30" s="75">
        <v>0.22231481481481483</v>
      </c>
      <c r="AH30" s="78">
        <v>0.23230324074074074</v>
      </c>
      <c r="AI30" s="75">
        <v>0.24099537037037036</v>
      </c>
      <c r="AJ30" s="78">
        <v>0.24917824074074071</v>
      </c>
      <c r="AK30" s="79">
        <v>0.2526157407407407</v>
      </c>
      <c r="AL30" s="76">
        <v>0.2540046296296296</v>
      </c>
      <c r="AM30" s="86">
        <v>0.2556365740740741</v>
      </c>
      <c r="AN30" s="78">
        <v>0.2597800925925926</v>
      </c>
      <c r="AO30" s="79">
        <v>0.274375</v>
      </c>
      <c r="AP30" s="76">
        <v>0.2922685185185185</v>
      </c>
      <c r="AQ30" s="75">
        <v>0.3070601851851852</v>
      </c>
      <c r="AR30" s="76">
        <v>0.31957175925925924</v>
      </c>
      <c r="AS30" s="75">
        <v>0.3245138888888889</v>
      </c>
      <c r="AT30" s="76">
        <v>0.33556712962962965</v>
      </c>
      <c r="AU30" s="75">
        <v>0.35769675925925926</v>
      </c>
      <c r="AV30" s="76">
        <v>0.3697337962962963</v>
      </c>
      <c r="AW30" s="75">
        <v>0.38938657407407407</v>
      </c>
      <c r="AX30" s="77">
        <v>0.3921064814814815</v>
      </c>
      <c r="AY30" s="13" t="s">
        <v>77</v>
      </c>
    </row>
    <row r="31" spans="1:51" ht="15.75" thickBot="1">
      <c r="A31" s="3"/>
      <c r="B31" s="9"/>
      <c r="C31" s="9"/>
      <c r="D31" s="3"/>
      <c r="E31" s="40">
        <v>0.002743055555555556</v>
      </c>
      <c r="F31" s="10">
        <f aca="true" t="shared" si="13" ref="F31:U31">SUM(F30-E30)</f>
        <v>0.008263888888888888</v>
      </c>
      <c r="G31" s="6">
        <f t="shared" si="13"/>
        <v>0.012349537037037037</v>
      </c>
      <c r="H31" s="10">
        <f t="shared" si="13"/>
        <v>0.005046296296296295</v>
      </c>
      <c r="I31" s="41">
        <f t="shared" si="13"/>
        <v>0.0023032407407407446</v>
      </c>
      <c r="J31" s="6">
        <f t="shared" si="13"/>
        <v>0.012800925925925924</v>
      </c>
      <c r="K31" s="10">
        <f t="shared" si="13"/>
        <v>0.003043981481481474</v>
      </c>
      <c r="L31" s="6">
        <f t="shared" si="13"/>
        <v>0.002002314814814825</v>
      </c>
      <c r="M31" s="40">
        <f t="shared" si="13"/>
        <v>0.003946759259259254</v>
      </c>
      <c r="N31" s="10">
        <f t="shared" si="13"/>
        <v>0.003993055555555562</v>
      </c>
      <c r="O31" s="41">
        <f t="shared" si="13"/>
        <v>0.010821759259259253</v>
      </c>
      <c r="P31" s="6">
        <f t="shared" si="13"/>
        <v>0.0045717592592592615</v>
      </c>
      <c r="Q31" s="10">
        <f t="shared" si="13"/>
        <v>0.0015393518518518612</v>
      </c>
      <c r="R31" s="6">
        <f t="shared" si="13"/>
        <v>0.0031597222222222165</v>
      </c>
      <c r="S31" s="40">
        <f t="shared" si="13"/>
        <v>0.0057175925925925936</v>
      </c>
      <c r="T31" s="10">
        <f t="shared" si="13"/>
        <v>0.0024421296296296274</v>
      </c>
      <c r="U31" s="41">
        <f t="shared" si="13"/>
        <v>0.0017939814814814797</v>
      </c>
      <c r="V31" s="3"/>
      <c r="W31" s="3"/>
      <c r="X31" s="3"/>
      <c r="Y31" s="3"/>
      <c r="Z31" s="3"/>
      <c r="AA31" s="55">
        <f>SUM(AA30-U30)</f>
        <v>0.003946759259259261</v>
      </c>
      <c r="AB31" s="2">
        <f aca="true" t="shared" si="14" ref="AB31:AX31">SUM(AB30-AA30)</f>
        <v>0.025115740740740744</v>
      </c>
      <c r="AC31" s="10">
        <f t="shared" si="14"/>
        <v>0.01065972222222221</v>
      </c>
      <c r="AD31" s="2">
        <f t="shared" si="14"/>
        <v>0.030277777777777792</v>
      </c>
      <c r="AE31" s="10">
        <f t="shared" si="14"/>
        <v>0.018842592592592577</v>
      </c>
      <c r="AF31" s="2">
        <f t="shared" si="14"/>
        <v>0.032048611111111125</v>
      </c>
      <c r="AG31" s="10">
        <f t="shared" si="14"/>
        <v>0.014884259259259264</v>
      </c>
      <c r="AH31" s="2">
        <f t="shared" si="14"/>
        <v>0.009988425925925914</v>
      </c>
      <c r="AI31" s="10">
        <f t="shared" si="14"/>
        <v>0.008692129629629619</v>
      </c>
      <c r="AJ31" s="2">
        <f t="shared" si="14"/>
        <v>0.008182870370370354</v>
      </c>
      <c r="AK31" s="49">
        <f t="shared" si="14"/>
        <v>0.00343750000000001</v>
      </c>
      <c r="AL31" s="6">
        <f t="shared" si="14"/>
        <v>0.001388888888888884</v>
      </c>
      <c r="AM31" s="61">
        <f t="shared" si="14"/>
        <v>0.0016319444444444775</v>
      </c>
      <c r="AN31" s="2">
        <f t="shared" si="14"/>
        <v>0.004143518518518519</v>
      </c>
      <c r="AO31" s="49">
        <f t="shared" si="14"/>
        <v>0.014594907407407376</v>
      </c>
      <c r="AP31" s="6">
        <f t="shared" si="14"/>
        <v>0.017893518518518503</v>
      </c>
      <c r="AQ31" s="10">
        <f t="shared" si="14"/>
        <v>0.014791666666666703</v>
      </c>
      <c r="AR31" s="6">
        <f t="shared" si="14"/>
        <v>0.01251157407407405</v>
      </c>
      <c r="AS31" s="10">
        <f t="shared" si="14"/>
        <v>0.0049421296296296435</v>
      </c>
      <c r="AT31" s="6">
        <f t="shared" si="14"/>
        <v>0.011053240740740766</v>
      </c>
      <c r="AU31" s="10">
        <f t="shared" si="14"/>
        <v>0.02212962962962961</v>
      </c>
      <c r="AV31" s="6">
        <f t="shared" si="14"/>
        <v>0.012037037037037068</v>
      </c>
      <c r="AW31" s="10">
        <f t="shared" si="14"/>
        <v>0.01965277777777774</v>
      </c>
      <c r="AX31" s="41">
        <f t="shared" si="14"/>
        <v>0.002719907407407407</v>
      </c>
      <c r="AY31" s="100"/>
    </row>
    <row r="32" spans="1:51" ht="15">
      <c r="A32" s="25">
        <v>67</v>
      </c>
      <c r="B32" s="93" t="s">
        <v>79</v>
      </c>
      <c r="C32" s="93" t="s">
        <v>80</v>
      </c>
      <c r="D32" s="26">
        <v>0.4237847222222222</v>
      </c>
      <c r="E32" s="67">
        <v>0.002627314814814815</v>
      </c>
      <c r="F32" s="68">
        <v>0.007291666666666666</v>
      </c>
      <c r="G32" s="66">
        <v>0.02008101851851852</v>
      </c>
      <c r="H32" s="68">
        <v>0.025069444444444446</v>
      </c>
      <c r="I32" s="69">
        <v>0.03591435185185186</v>
      </c>
      <c r="J32" s="66">
        <v>0.0453587962962963</v>
      </c>
      <c r="K32" s="68">
        <v>0.04922453703703703</v>
      </c>
      <c r="L32" s="66">
        <v>0.051631944444444446</v>
      </c>
      <c r="M32" s="67">
        <v>0.05403935185185185</v>
      </c>
      <c r="N32" s="68">
        <v>0.055983796296296295</v>
      </c>
      <c r="O32" s="69">
        <v>0.05932870370370371</v>
      </c>
      <c r="P32" s="66">
        <v>0.06451388888888888</v>
      </c>
      <c r="Q32" s="68">
        <v>0.06578703703703703</v>
      </c>
      <c r="R32" s="66">
        <v>0.06789351851851852</v>
      </c>
      <c r="S32" s="67">
        <v>0.06954861111111112</v>
      </c>
      <c r="T32" s="68">
        <v>0.07079861111111112</v>
      </c>
      <c r="U32" s="69">
        <v>0.0719212962962963</v>
      </c>
      <c r="V32" s="25"/>
      <c r="W32" s="25"/>
      <c r="X32" s="25"/>
      <c r="Y32" s="25"/>
      <c r="Z32" s="25"/>
      <c r="AA32" s="71">
        <v>0.07505787037037037</v>
      </c>
      <c r="AB32" s="66">
        <v>0.11295138888888889</v>
      </c>
      <c r="AC32" s="68">
        <v>0.11739583333333332</v>
      </c>
      <c r="AD32" s="66">
        <v>0.1400810185185185</v>
      </c>
      <c r="AE32" s="68">
        <v>0.15269675925925927</v>
      </c>
      <c r="AF32" s="66">
        <v>0.18598379629629627</v>
      </c>
      <c r="AG32" s="68">
        <v>0.2005324074074074</v>
      </c>
      <c r="AH32" s="66">
        <v>0.22055555555555553</v>
      </c>
      <c r="AI32" s="68">
        <v>0.23133101851851853</v>
      </c>
      <c r="AJ32" s="66">
        <v>0.24306712962962962</v>
      </c>
      <c r="AK32" s="70">
        <v>0.24623842592592593</v>
      </c>
      <c r="AL32" s="66">
        <v>0.2662384259259259</v>
      </c>
      <c r="AM32" s="85">
        <v>0.26740740740740737</v>
      </c>
      <c r="AN32" s="66">
        <v>0.2711689814814815</v>
      </c>
      <c r="AO32" s="70">
        <v>0.2877314814814815</v>
      </c>
      <c r="AP32" s="66">
        <v>0.30624999999999997</v>
      </c>
      <c r="AQ32" s="68">
        <v>0.323900462962963</v>
      </c>
      <c r="AR32" s="66">
        <v>0.3393865740740741</v>
      </c>
      <c r="AS32" s="68">
        <v>0.347349537037037</v>
      </c>
      <c r="AT32" s="66">
        <v>0.3611226851851852</v>
      </c>
      <c r="AU32" s="82" t="s">
        <v>73</v>
      </c>
      <c r="AV32" s="83" t="s">
        <v>73</v>
      </c>
      <c r="AW32" s="82" t="s">
        <v>73</v>
      </c>
      <c r="AX32" s="87" t="s">
        <v>74</v>
      </c>
      <c r="AY32" s="101" t="s">
        <v>79</v>
      </c>
    </row>
    <row r="33" spans="1:51" ht="15.75" thickBot="1">
      <c r="A33" s="20"/>
      <c r="B33" s="29"/>
      <c r="C33" s="29"/>
      <c r="D33" s="20"/>
      <c r="E33" s="42">
        <v>0.002627314814814815</v>
      </c>
      <c r="F33" s="23">
        <f aca="true" t="shared" si="15" ref="F33:U33">SUM(F32-E32)</f>
        <v>0.004664351851851851</v>
      </c>
      <c r="G33" s="24">
        <f t="shared" si="15"/>
        <v>0.012789351851851854</v>
      </c>
      <c r="H33" s="23">
        <f t="shared" si="15"/>
        <v>0.004988425925925927</v>
      </c>
      <c r="I33" s="39">
        <f t="shared" si="15"/>
        <v>0.01084490740740741</v>
      </c>
      <c r="J33" s="24">
        <f t="shared" si="15"/>
        <v>0.009444444444444443</v>
      </c>
      <c r="K33" s="23">
        <f t="shared" si="15"/>
        <v>0.003865740740740732</v>
      </c>
      <c r="L33" s="24">
        <f t="shared" si="15"/>
        <v>0.0024074074074074137</v>
      </c>
      <c r="M33" s="42">
        <f t="shared" si="15"/>
        <v>0.0024074074074074067</v>
      </c>
      <c r="N33" s="23">
        <f t="shared" si="15"/>
        <v>0.001944444444444443</v>
      </c>
      <c r="O33" s="39">
        <f t="shared" si="15"/>
        <v>0.0033449074074074145</v>
      </c>
      <c r="P33" s="24">
        <f t="shared" si="15"/>
        <v>0.005185185185185175</v>
      </c>
      <c r="Q33" s="23">
        <f t="shared" si="15"/>
        <v>0.0012731481481481483</v>
      </c>
      <c r="R33" s="24">
        <f t="shared" si="15"/>
        <v>0.002106481481481487</v>
      </c>
      <c r="S33" s="42">
        <f t="shared" si="15"/>
        <v>0.0016550925925925969</v>
      </c>
      <c r="T33" s="23">
        <f t="shared" si="15"/>
        <v>0.0012500000000000011</v>
      </c>
      <c r="U33" s="44">
        <f t="shared" si="15"/>
        <v>0.001122685185185185</v>
      </c>
      <c r="V33" s="20"/>
      <c r="W33" s="20"/>
      <c r="X33" s="20"/>
      <c r="Y33" s="20"/>
      <c r="Z33" s="20"/>
      <c r="AA33" s="59">
        <f>SUM(AA32-U32)</f>
        <v>0.0031365740740740694</v>
      </c>
      <c r="AB33" s="24">
        <f aca="true" t="shared" si="16" ref="AB33:AT33">SUM(AB32-AA32)</f>
        <v>0.03789351851851852</v>
      </c>
      <c r="AC33" s="23">
        <f t="shared" si="16"/>
        <v>0.004444444444444431</v>
      </c>
      <c r="AD33" s="24">
        <f t="shared" si="16"/>
        <v>0.022685185185185183</v>
      </c>
      <c r="AE33" s="23">
        <f t="shared" si="16"/>
        <v>0.01261574074074076</v>
      </c>
      <c r="AF33" s="24">
        <f t="shared" si="16"/>
        <v>0.033287037037037004</v>
      </c>
      <c r="AG33" s="23">
        <f t="shared" si="16"/>
        <v>0.014548611111111137</v>
      </c>
      <c r="AH33" s="24">
        <f t="shared" si="16"/>
        <v>0.020023148148148123</v>
      </c>
      <c r="AI33" s="23">
        <f t="shared" si="16"/>
        <v>0.010775462962963</v>
      </c>
      <c r="AJ33" s="24">
        <f t="shared" si="16"/>
        <v>0.011736111111111086</v>
      </c>
      <c r="AK33" s="48">
        <f t="shared" si="16"/>
        <v>0.003171296296296311</v>
      </c>
      <c r="AL33" s="24">
        <f t="shared" si="16"/>
        <v>0.019999999999999962</v>
      </c>
      <c r="AM33" s="60">
        <f t="shared" si="16"/>
        <v>0.0011689814814814792</v>
      </c>
      <c r="AN33" s="24">
        <f t="shared" si="16"/>
        <v>0.0037615740740741255</v>
      </c>
      <c r="AO33" s="48">
        <f t="shared" si="16"/>
        <v>0.01656249999999998</v>
      </c>
      <c r="AP33" s="24">
        <f t="shared" si="16"/>
        <v>0.01851851851851849</v>
      </c>
      <c r="AQ33" s="23">
        <f t="shared" si="16"/>
        <v>0.01765046296296302</v>
      </c>
      <c r="AR33" s="24">
        <f t="shared" si="16"/>
        <v>0.01548611111111109</v>
      </c>
      <c r="AS33" s="23">
        <f t="shared" si="16"/>
        <v>0.00796296296296295</v>
      </c>
      <c r="AT33" s="24">
        <f t="shared" si="16"/>
        <v>0.013773148148148173</v>
      </c>
      <c r="AU33" s="28"/>
      <c r="AV33" s="20"/>
      <c r="AW33" s="28"/>
      <c r="AX33" s="62"/>
      <c r="AY33" s="99"/>
    </row>
    <row r="34" spans="1:51" ht="15">
      <c r="A34" s="3">
        <v>61</v>
      </c>
      <c r="B34" s="9" t="s">
        <v>81</v>
      </c>
      <c r="C34" s="9" t="s">
        <v>72</v>
      </c>
      <c r="D34" s="2">
        <v>0.34564814814814815</v>
      </c>
      <c r="E34" s="67">
        <v>0.0027083333333333334</v>
      </c>
      <c r="F34" s="68">
        <v>0.006724537037037037</v>
      </c>
      <c r="G34" s="66">
        <v>0.016400462962962964</v>
      </c>
      <c r="H34" s="68">
        <v>0.022997685185185187</v>
      </c>
      <c r="I34" s="69">
        <v>0.026342592592592588</v>
      </c>
      <c r="J34" s="66">
        <v>0.03141203703703704</v>
      </c>
      <c r="K34" s="68">
        <v>0.03508101851851852</v>
      </c>
      <c r="L34" s="66">
        <v>0.03809027777777778</v>
      </c>
      <c r="M34" s="67">
        <v>0.04076388888888889</v>
      </c>
      <c r="N34" s="68">
        <v>0.04497685185185185</v>
      </c>
      <c r="O34" s="69">
        <v>0.051006944444444445</v>
      </c>
      <c r="P34" s="66">
        <v>0.0541087962962963</v>
      </c>
      <c r="Q34" s="68">
        <v>0.05616898148148148</v>
      </c>
      <c r="R34" s="66">
        <v>0.059710648148148145</v>
      </c>
      <c r="S34" s="67">
        <v>0.061956018518518514</v>
      </c>
      <c r="T34" s="68">
        <v>0.06511574074074074</v>
      </c>
      <c r="U34" s="69">
        <v>0.06806712962962963</v>
      </c>
      <c r="V34" s="3"/>
      <c r="W34" s="3"/>
      <c r="X34" s="3"/>
      <c r="Y34" s="3"/>
      <c r="Z34" s="3"/>
      <c r="AA34" s="80">
        <v>0.07744212962962964</v>
      </c>
      <c r="AB34" s="78">
        <v>0.10175925925925926</v>
      </c>
      <c r="AC34" s="75">
        <v>0.11380787037037036</v>
      </c>
      <c r="AD34" s="78">
        <v>0.13989583333333333</v>
      </c>
      <c r="AE34" s="75">
        <v>0.16078703703703703</v>
      </c>
      <c r="AF34" s="78">
        <v>0.22069444444444444</v>
      </c>
      <c r="AG34" s="88" t="s">
        <v>73</v>
      </c>
      <c r="AH34" s="78">
        <v>0.2277662037037037</v>
      </c>
      <c r="AI34" s="75">
        <v>0.2409259259259259</v>
      </c>
      <c r="AJ34" s="78">
        <v>0.24981481481481482</v>
      </c>
      <c r="AK34" s="79">
        <v>0.2536226851851852</v>
      </c>
      <c r="AL34" s="76">
        <v>0.25497685185185187</v>
      </c>
      <c r="AM34" s="86">
        <v>0.25652777777777774</v>
      </c>
      <c r="AN34" s="78">
        <v>0.261400462962963</v>
      </c>
      <c r="AO34" s="79">
        <v>0.27572916666666664</v>
      </c>
      <c r="AP34" s="76">
        <v>0.2927546296296296</v>
      </c>
      <c r="AQ34" s="88" t="s">
        <v>73</v>
      </c>
      <c r="AR34" s="89" t="s">
        <v>73</v>
      </c>
      <c r="AS34" s="88" t="s">
        <v>73</v>
      </c>
      <c r="AT34" s="89" t="s">
        <v>73</v>
      </c>
      <c r="AU34" s="88" t="s">
        <v>73</v>
      </c>
      <c r="AV34" s="89" t="s">
        <v>73</v>
      </c>
      <c r="AW34" s="88" t="s">
        <v>73</v>
      </c>
      <c r="AX34" s="90" t="s">
        <v>74</v>
      </c>
      <c r="AY34" s="13" t="s">
        <v>81</v>
      </c>
    </row>
    <row r="35" spans="1:51" ht="15.75" thickBot="1">
      <c r="A35" s="3"/>
      <c r="B35" s="9"/>
      <c r="C35" s="9"/>
      <c r="D35" s="3"/>
      <c r="E35" s="40">
        <v>0.0027083333333333334</v>
      </c>
      <c r="F35" s="10">
        <f aca="true" t="shared" si="17" ref="F35:U35">SUM(F34-E34)</f>
        <v>0.004016203703703703</v>
      </c>
      <c r="G35" s="6">
        <f t="shared" si="17"/>
        <v>0.009675925925925928</v>
      </c>
      <c r="H35" s="10">
        <f t="shared" si="17"/>
        <v>0.006597222222222223</v>
      </c>
      <c r="I35" s="41">
        <f t="shared" si="17"/>
        <v>0.0033449074074074006</v>
      </c>
      <c r="J35" s="6">
        <f t="shared" si="17"/>
        <v>0.005069444444444449</v>
      </c>
      <c r="K35" s="10">
        <f t="shared" si="17"/>
        <v>0.0036689814814814814</v>
      </c>
      <c r="L35" s="6">
        <f t="shared" si="17"/>
        <v>0.00300925925925926</v>
      </c>
      <c r="M35" s="40">
        <f t="shared" si="17"/>
        <v>0.0026736111111111127</v>
      </c>
      <c r="N35" s="10">
        <f t="shared" si="17"/>
        <v>0.00421296296296296</v>
      </c>
      <c r="O35" s="41">
        <f t="shared" si="17"/>
        <v>0.006030092592592594</v>
      </c>
      <c r="P35" s="6">
        <f t="shared" si="17"/>
        <v>0.0031018518518518556</v>
      </c>
      <c r="Q35" s="10">
        <f t="shared" si="17"/>
        <v>0.002060185185185179</v>
      </c>
      <c r="R35" s="6">
        <f t="shared" si="17"/>
        <v>0.003541666666666665</v>
      </c>
      <c r="S35" s="40">
        <f t="shared" si="17"/>
        <v>0.00224537037037037</v>
      </c>
      <c r="T35" s="10">
        <f t="shared" si="17"/>
        <v>0.0031597222222222235</v>
      </c>
      <c r="U35" s="41">
        <f t="shared" si="17"/>
        <v>0.0029513888888888923</v>
      </c>
      <c r="V35" s="3"/>
      <c r="W35" s="3"/>
      <c r="X35" s="3"/>
      <c r="Y35" s="3"/>
      <c r="Z35" s="3"/>
      <c r="AA35" s="55">
        <f>SUM(AA34-U34)</f>
        <v>0.009375000000000008</v>
      </c>
      <c r="AB35" s="2">
        <f>SUM(AB34-AA34)</f>
        <v>0.02431712962962962</v>
      </c>
      <c r="AC35" s="10">
        <f>SUM(AC34-AB34)</f>
        <v>0.012048611111111107</v>
      </c>
      <c r="AD35" s="2">
        <f>SUM(AD34-AC34)</f>
        <v>0.026087962962962966</v>
      </c>
      <c r="AE35" s="10">
        <f>SUM(AE34-AD34)</f>
        <v>0.020891203703703703</v>
      </c>
      <c r="AF35" s="2">
        <f>SUM(AF34-AE34)</f>
        <v>0.05990740740740741</v>
      </c>
      <c r="AG35" s="11"/>
      <c r="AH35" s="2">
        <f>SUM(AH34-AF34)</f>
        <v>0.007071759259259264</v>
      </c>
      <c r="AI35" s="10">
        <f aca="true" t="shared" si="18" ref="AI35:AP35">SUM(AI34-AH34)</f>
        <v>0.013159722222222198</v>
      </c>
      <c r="AJ35" s="2">
        <f t="shared" si="18"/>
        <v>0.008888888888888918</v>
      </c>
      <c r="AK35" s="49">
        <f t="shared" si="18"/>
        <v>0.003807870370370392</v>
      </c>
      <c r="AL35" s="6">
        <f t="shared" si="18"/>
        <v>0.0013541666666666563</v>
      </c>
      <c r="AM35" s="61">
        <f t="shared" si="18"/>
        <v>0.0015509259259258723</v>
      </c>
      <c r="AN35" s="2">
        <f t="shared" si="18"/>
        <v>0.004872685185185244</v>
      </c>
      <c r="AO35" s="49">
        <f t="shared" si="18"/>
        <v>0.014328703703703649</v>
      </c>
      <c r="AP35" s="6">
        <f t="shared" si="18"/>
        <v>0.01702546296296298</v>
      </c>
      <c r="AQ35" s="11"/>
      <c r="AR35" s="7"/>
      <c r="AS35" s="11"/>
      <c r="AT35" s="7"/>
      <c r="AU35" s="11"/>
      <c r="AV35" s="7"/>
      <c r="AW35" s="11"/>
      <c r="AX35" s="63"/>
      <c r="AY35" s="100" t="s">
        <v>96</v>
      </c>
    </row>
    <row r="36" spans="1:51" ht="15">
      <c r="A36" s="25">
        <v>22</v>
      </c>
      <c r="B36" s="93" t="s">
        <v>78</v>
      </c>
      <c r="C36" s="93" t="s">
        <v>72</v>
      </c>
      <c r="D36" s="26">
        <v>0.23505787037037038</v>
      </c>
      <c r="E36" s="67">
        <v>0.002361111111111111</v>
      </c>
      <c r="F36" s="68">
        <v>0.007106481481481481</v>
      </c>
      <c r="G36" s="66">
        <v>0.014097222222222221</v>
      </c>
      <c r="H36" s="68">
        <v>0.0178125</v>
      </c>
      <c r="I36" s="69">
        <v>0.020092592592592592</v>
      </c>
      <c r="J36" s="66">
        <v>0.022395833333333334</v>
      </c>
      <c r="K36" s="68">
        <v>0.02478009259259259</v>
      </c>
      <c r="L36" s="66">
        <v>0.030115740740740738</v>
      </c>
      <c r="M36" s="67">
        <v>0.032372685185185185</v>
      </c>
      <c r="N36" s="68">
        <v>0.03515046296296296</v>
      </c>
      <c r="O36" s="69">
        <v>0.03803240740740741</v>
      </c>
      <c r="P36" s="66">
        <v>0.041122685185185186</v>
      </c>
      <c r="Q36" s="68">
        <v>0.04268518518518519</v>
      </c>
      <c r="R36" s="66">
        <v>0.05565972222222223</v>
      </c>
      <c r="S36" s="67">
        <v>0.05731481481481482</v>
      </c>
      <c r="T36" s="68">
        <v>0.05912037037037037</v>
      </c>
      <c r="U36" s="69">
        <v>0.060972222222222226</v>
      </c>
      <c r="V36" s="25"/>
      <c r="W36" s="25"/>
      <c r="X36" s="25"/>
      <c r="Y36" s="25"/>
      <c r="Z36" s="25"/>
      <c r="AA36" s="71">
        <v>0.06422453703703704</v>
      </c>
      <c r="AB36" s="66">
        <v>0.08917824074074075</v>
      </c>
      <c r="AC36" s="68">
        <v>0.09521990740740742</v>
      </c>
      <c r="AD36" s="66">
        <v>0.12203703703703704</v>
      </c>
      <c r="AE36" s="68">
        <v>0.15550925925925926</v>
      </c>
      <c r="AF36" s="66">
        <v>0.1861574074074074</v>
      </c>
      <c r="AG36" s="68">
        <v>0.19811342592592593</v>
      </c>
      <c r="AH36" s="66">
        <v>0.20608796296296297</v>
      </c>
      <c r="AI36" s="68">
        <v>0.21594907407407407</v>
      </c>
      <c r="AJ36" s="66">
        <v>0.22116898148148148</v>
      </c>
      <c r="AK36" s="70">
        <v>0.22373842592592594</v>
      </c>
      <c r="AL36" s="66">
        <v>0.2251388888888889</v>
      </c>
      <c r="AM36" s="85">
        <v>0.2266203703703704</v>
      </c>
      <c r="AN36" s="66">
        <v>0.23219907407407406</v>
      </c>
      <c r="AO36" s="91" t="s">
        <v>73</v>
      </c>
      <c r="AP36" s="83" t="s">
        <v>73</v>
      </c>
      <c r="AQ36" s="82" t="s">
        <v>73</v>
      </c>
      <c r="AR36" s="83" t="s">
        <v>73</v>
      </c>
      <c r="AS36" s="82" t="s">
        <v>73</v>
      </c>
      <c r="AT36" s="83" t="s">
        <v>73</v>
      </c>
      <c r="AU36" s="82" t="s">
        <v>73</v>
      </c>
      <c r="AV36" s="83" t="s">
        <v>73</v>
      </c>
      <c r="AW36" s="82" t="s">
        <v>73</v>
      </c>
      <c r="AX36" s="87" t="s">
        <v>74</v>
      </c>
      <c r="AY36" s="101" t="s">
        <v>78</v>
      </c>
    </row>
    <row r="37" spans="1:51" ht="15.75" thickBot="1">
      <c r="A37" s="21"/>
      <c r="B37" s="29"/>
      <c r="C37" s="29"/>
      <c r="D37" s="21"/>
      <c r="E37" s="108">
        <v>0.002361111111111111</v>
      </c>
      <c r="F37" s="109">
        <f aca="true" t="shared" si="19" ref="F37:U37">SUM(F36-E36)</f>
        <v>0.00474537037037037</v>
      </c>
      <c r="G37" s="110">
        <f t="shared" si="19"/>
        <v>0.00699074074074074</v>
      </c>
      <c r="H37" s="109">
        <f t="shared" si="19"/>
        <v>0.0037152777777777774</v>
      </c>
      <c r="I37" s="111">
        <f t="shared" si="19"/>
        <v>0.002280092592592594</v>
      </c>
      <c r="J37" s="110">
        <f t="shared" si="19"/>
        <v>0.002303240740740741</v>
      </c>
      <c r="K37" s="109">
        <f t="shared" si="19"/>
        <v>0.002384259259259256</v>
      </c>
      <c r="L37" s="110">
        <f t="shared" si="19"/>
        <v>0.005335648148148148</v>
      </c>
      <c r="M37" s="108">
        <f t="shared" si="19"/>
        <v>0.002256944444444447</v>
      </c>
      <c r="N37" s="109">
        <f t="shared" si="19"/>
        <v>0.002777777777777775</v>
      </c>
      <c r="O37" s="111">
        <f t="shared" si="19"/>
        <v>0.002881944444444451</v>
      </c>
      <c r="P37" s="110">
        <f t="shared" si="19"/>
        <v>0.003090277777777775</v>
      </c>
      <c r="Q37" s="109">
        <f t="shared" si="19"/>
        <v>0.0015625000000000014</v>
      </c>
      <c r="R37" s="110">
        <f t="shared" si="19"/>
        <v>0.012974537037037041</v>
      </c>
      <c r="S37" s="108">
        <f t="shared" si="19"/>
        <v>0.00165509259259259</v>
      </c>
      <c r="T37" s="109">
        <f t="shared" si="19"/>
        <v>0.0018055555555555533</v>
      </c>
      <c r="U37" s="111">
        <f t="shared" si="19"/>
        <v>0.0018518518518518545</v>
      </c>
      <c r="V37" s="112"/>
      <c r="W37" s="112"/>
      <c r="X37" s="112"/>
      <c r="Y37" s="112"/>
      <c r="Z37" s="112"/>
      <c r="AA37" s="113">
        <f>SUM(AA36-U36)</f>
        <v>0.003252314814814812</v>
      </c>
      <c r="AB37" s="110">
        <f aca="true" t="shared" si="20" ref="AB37:AN37">SUM(AB36-AA36)</f>
        <v>0.024953703703703714</v>
      </c>
      <c r="AC37" s="109">
        <f t="shared" si="20"/>
        <v>0.006041666666666667</v>
      </c>
      <c r="AD37" s="110">
        <f t="shared" si="20"/>
        <v>0.02681712962962962</v>
      </c>
      <c r="AE37" s="109">
        <f t="shared" si="20"/>
        <v>0.03347222222222222</v>
      </c>
      <c r="AF37" s="110">
        <f t="shared" si="20"/>
        <v>0.030648148148148147</v>
      </c>
      <c r="AG37" s="109">
        <f t="shared" si="20"/>
        <v>0.011956018518518519</v>
      </c>
      <c r="AH37" s="110">
        <f t="shared" si="20"/>
        <v>0.007974537037037044</v>
      </c>
      <c r="AI37" s="109">
        <f t="shared" si="20"/>
        <v>0.009861111111111098</v>
      </c>
      <c r="AJ37" s="110">
        <f t="shared" si="20"/>
        <v>0.005219907407407409</v>
      </c>
      <c r="AK37" s="114">
        <f t="shared" si="20"/>
        <v>0.0025694444444444575</v>
      </c>
      <c r="AL37" s="110">
        <f t="shared" si="20"/>
        <v>0.0014004629629629506</v>
      </c>
      <c r="AM37" s="115">
        <f t="shared" si="20"/>
        <v>0.0014814814814815003</v>
      </c>
      <c r="AN37" s="110">
        <f t="shared" si="20"/>
        <v>0.005578703703703669</v>
      </c>
      <c r="AO37" s="64"/>
      <c r="AP37" s="21"/>
      <c r="AQ37" s="29"/>
      <c r="AR37" s="21"/>
      <c r="AS37" s="29"/>
      <c r="AT37" s="21"/>
      <c r="AU37" s="29"/>
      <c r="AV37" s="21"/>
      <c r="AW37" s="29"/>
      <c r="AX37" s="65"/>
      <c r="AY37" s="99"/>
    </row>
    <row r="39" spans="1:2" ht="15">
      <c r="A39" s="94"/>
      <c r="B39" t="s">
        <v>87</v>
      </c>
    </row>
  </sheetData>
  <sheetProtection/>
  <mergeCells count="11">
    <mergeCell ref="W1:Z1"/>
    <mergeCell ref="AK1:AM1"/>
    <mergeCell ref="AB1:AJ1"/>
    <mergeCell ref="AO1:AX1"/>
    <mergeCell ref="A27:AX27"/>
    <mergeCell ref="A3:AY3"/>
    <mergeCell ref="E1:I1"/>
    <mergeCell ref="J1:L1"/>
    <mergeCell ref="M1:O1"/>
    <mergeCell ref="P1:R1"/>
    <mergeCell ref="S1:U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2009-08-01T02:04:38Z</dcterms:created>
  <dcterms:modified xsi:type="dcterms:W3CDTF">2009-08-02T04:14:45Z</dcterms:modified>
  <cp:category/>
  <cp:version/>
  <cp:contentType/>
  <cp:contentStatus/>
</cp:coreProperties>
</file>